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2021г.заявка 2" sheetId="1" r:id="rId1"/>
    <sheet name="2021г.заявка 2 (каз)" sheetId="2" r:id="rId2"/>
  </sheets>
  <definedNames/>
  <calcPr fullCalcOnLoad="1"/>
</workbook>
</file>

<file path=xl/sharedStrings.xml><?xml version="1.0" encoding="utf-8"?>
<sst xmlns="http://schemas.openxmlformats.org/spreadsheetml/2006/main" count="336" uniqueCount="250">
  <si>
    <t>ПЦР</t>
  </si>
  <si>
    <t>Подпрограмма</t>
  </si>
  <si>
    <t>Ед.изм</t>
  </si>
  <si>
    <t>Цена</t>
  </si>
  <si>
    <t>НАБ</t>
  </si>
  <si>
    <t>ШТ</t>
  </si>
  <si>
    <t>Год</t>
  </si>
  <si>
    <t>Функциональная группа</t>
  </si>
  <si>
    <t>Администратор программ</t>
  </si>
  <si>
    <t>Программа</t>
  </si>
  <si>
    <t>Специфика</t>
  </si>
  <si>
    <t>Кол-во</t>
  </si>
  <si>
    <t>Управление здравоохранения ВКО</t>
  </si>
  <si>
    <t>Исследования на сифилис</t>
  </si>
  <si>
    <t>Техническая спецификация</t>
  </si>
  <si>
    <t>№ лота</t>
  </si>
  <si>
    <t>Гематология</t>
  </si>
  <si>
    <t>Дилюэнт</t>
  </si>
  <si>
    <t>Лизирующий реагент</t>
  </si>
  <si>
    <t>Очиститель</t>
  </si>
  <si>
    <t>Гематологический калибратор</t>
  </si>
  <si>
    <t xml:space="preserve">Гематологические контроли </t>
  </si>
  <si>
    <t>Биохимия</t>
  </si>
  <si>
    <t>Используется для приготовления гемолизата для измерения WBC и HGB и для дифференцировки WBC на три части</t>
  </si>
  <si>
    <t>Используется для очистки гидравлической системы</t>
  </si>
  <si>
    <t>Реактив для диагностики in vitro, состоящий из смеси эритроцитов, лейкоцитов и тромбоцитов, идентичен их суспензии в плазме крови.Предназначен для калибровки автоматического гематологического анализатора открытого типа Advia 360.</t>
  </si>
  <si>
    <t xml:space="preserve">Для постановки контролей на анализаторе с дифференцировкой 3 классов клеток </t>
  </si>
  <si>
    <t>1 уп.х20 л.</t>
  </si>
  <si>
    <t>1 л.</t>
  </si>
  <si>
    <t>2х3 мл.</t>
  </si>
  <si>
    <t>3х2х3 мл.</t>
  </si>
  <si>
    <t>067</t>
  </si>
  <si>
    <t>КГП на ПХВ "Восточно-Казахстанский областной центр по профилактике и борьбе со СПИД" УЗ ВКО</t>
  </si>
  <si>
    <t>100</t>
  </si>
  <si>
    <t>Наименование предприятия</t>
  </si>
  <si>
    <t>Одноразовые микропипетки</t>
  </si>
  <si>
    <t>Пакет для мед.отходов кл.Б, 500*800</t>
  </si>
  <si>
    <t>Пакет для мед.отходов кл.Б, 600*310</t>
  </si>
  <si>
    <t>КГ</t>
  </si>
  <si>
    <t>желтый наличие надписи на пакете(пакет для утилизации биологическая опасность с указанием даты ФИО и адреса)</t>
  </si>
  <si>
    <t>Реагенты для автоматического гематологического анализатора закрытого типа ADVIA-360</t>
  </si>
  <si>
    <t>Реагенты для автоматическогобиохимического анализатора отрытого типа GesanChem-200</t>
  </si>
  <si>
    <t>Наконечники до 200 мкл универсальные</t>
  </si>
  <si>
    <t>Контейнеры пластиковые для сбора мед.отходов класса Б, объём 3 л.</t>
  </si>
  <si>
    <t>Контейнеры пластиковые для сбора мед.отходов класса Б, объём 6 л.</t>
  </si>
  <si>
    <t>Пакет для мед.отходов кл.А, 500*800</t>
  </si>
  <si>
    <t>черный наличие надписи на пакете(пакет для утилизации биологическая опасность с указанием даты ФИО и адреса)</t>
  </si>
  <si>
    <t>Вакутейнеры с К2 ЭДТА+ гель, 5 мл</t>
  </si>
  <si>
    <t>Зав.лабораторией</t>
  </si>
  <si>
    <t>О.В.Корякина</t>
  </si>
  <si>
    <t>Зав ОЛПРиД</t>
  </si>
  <si>
    <t>Н.А.Оралбаева</t>
  </si>
  <si>
    <t>Юрисконсульт</t>
  </si>
  <si>
    <t>Т.Н.Гуляева</t>
  </si>
  <si>
    <t>Калибратор сыворотки</t>
  </si>
  <si>
    <t>Мультикалибратор на основе сывортки крови человека для ферментов, лиофилизированный. Предназначен для автоматических биохимических анализаторов.</t>
  </si>
  <si>
    <t>Контроль сыворотки, Норма</t>
  </si>
  <si>
    <t>Набор сывороток контрольных лиофилизированных на основе сыворотки крови человека, аттестованных по 30 показателям, нормальный уровень</t>
  </si>
  <si>
    <t>Контроль сыворотки, Патология</t>
  </si>
  <si>
    <t>Набор сывороток контрольных лиофилизированных на основе сыворотки крови человека, аттестованных по 30 показателям, патологический уровень</t>
  </si>
  <si>
    <t>4х5 мл</t>
  </si>
  <si>
    <t>6х5 мл</t>
  </si>
  <si>
    <t>Наконечники для дозаторов переменного объёма, универсальные, объемом до 200мкл</t>
  </si>
  <si>
    <t>Наконечники с фильтром до 300 мкл</t>
  </si>
  <si>
    <t>Одноразовые наконечники для дозаторов переменного объёма с аэрозольным барьером для ПЦР, свободные от ДНК-аз, РНК-аз и пирогенов объемом до 200мкл.С предварительным предоставлением образцов. Наличие сертификата соотвествия обязательно!</t>
  </si>
  <si>
    <t>Наконечники с фильтром до 50/100 мкл</t>
  </si>
  <si>
    <t>Одноразовые наконечники для дозаторов переменного объёма с аэрозольным барьером для ПЦР, свободные от ДНК-аз, РНК-аз и пирогенов объемом до 50мкл.С предварительным предоставлением образцов. Наличие сертификата соотвествия обязательно!</t>
  </si>
  <si>
    <t>Штатив для пробирок</t>
  </si>
  <si>
    <t>штатив изполипропилена высокой плотности для пробирок диаметром 10-13 мм.</t>
  </si>
  <si>
    <t>М</t>
  </si>
  <si>
    <t>Спирт 70% по 100,0 мл во флак.</t>
  </si>
  <si>
    <t>флак.</t>
  </si>
  <si>
    <t>Высококачественная бумага для УЗИ Sony UPP 110S (ф.А6 - 110х20 мм)</t>
  </si>
  <si>
    <t>Бумага фильтровальная лабор. Schleicher&amp;Schuell (для ДЭН)</t>
  </si>
  <si>
    <t>Индикаторы стерилизации для парового стерилизатора (внешние)</t>
  </si>
  <si>
    <t>ПАР</t>
  </si>
  <si>
    <t>Пластиковые прозрачные микропипетки, нестерильные. Объём от 0,1 до 0,3 мл.С предварительным предоставлением образцов. (для глазных капель)</t>
  </si>
  <si>
    <t>Ремонтный набор для биохимического анализатора GesanChem200</t>
  </si>
  <si>
    <t>Реакционные кюветы</t>
  </si>
  <si>
    <t>Силиконовая трубка 1мм*3мм</t>
  </si>
  <si>
    <t>Силиконовая трубка 2мм*4мм</t>
  </si>
  <si>
    <t>Reaction Cells, код товара ES07018A</t>
  </si>
  <si>
    <t>Silicone tube 1mm x 3mm (m), код товара HYD-TUB-SI-100*300</t>
  </si>
  <si>
    <t>Silicone tube 2mm x 4mm (m), код товара HYD-TUB-SI-200*400</t>
  </si>
  <si>
    <t>Наименование ЛС и медицинских изделий</t>
  </si>
  <si>
    <t>Выделенная сумма (тенге)</t>
  </si>
  <si>
    <t>Приобретение медикаментов и медицинских изделий</t>
  </si>
  <si>
    <t>уп</t>
  </si>
  <si>
    <t>способом запроса ценовых предложений согласно ППРК № 1729</t>
  </si>
  <si>
    <t>ЗАЯВКА № 2 НА ПРИОБРЕТЕНИЕ МЕДИКАМЕНТОВ, МЕДИЦИНСКИХ ИЗДЕЛИЙ В РАМКАХ ГОБМП</t>
  </si>
  <si>
    <t>Набор реагентов для иммуноферментного выявления антител к специфическим антигенам Treponema pallidum(на 480 ан.)</t>
  </si>
  <si>
    <t>наб</t>
  </si>
  <si>
    <t>LDH LR/ ЛДГ</t>
  </si>
  <si>
    <t>Диагностический реагент для количественного определения лактатдегидрогеназы (ЛДГ) in vitro в сыворотке или плазие крови для диагностики и лечениязаболеваний печени и ССЗ.Линейность от 19 до 800ЕД/л, Стабильность реагента 90 дней при соблюдении условий хранения.</t>
  </si>
  <si>
    <t>400 мл. (R1 4х16мл + R2 4х4 мл)</t>
  </si>
  <si>
    <t>HDL DIRECT CHOLESTEROLLR HDL / Холестерин высокой плотности</t>
  </si>
  <si>
    <t xml:space="preserve">Набор реагентов для измерения липопротеинов высокой плотности (холестерина ЛВП(HDL))  в сыворотке, плазме крови. Реагенты жидкие, готовые к использованию. После вскрытия флаконы R1,R2 стабильны до истечения срока годности. Чувствительность: предел обнаружения составляет 7 мг/дл  </t>
  </si>
  <si>
    <t>480 мл. (R1 2х45мл + R2 2х15 мл)</t>
  </si>
  <si>
    <t>УТВЕРЖДАЮ</t>
  </si>
  <si>
    <t>Пакет для мед.отходов кл.В, 500*800</t>
  </si>
  <si>
    <t>красный  цвет наличие надписи на пакете(пакет для утилизации биологическая опасность с указанием даты ФИО и адреса)</t>
  </si>
  <si>
    <t xml:space="preserve">Ёмкости (контейнера) для сбора острого инструментария и биологических , мед. отходов класса , "В" </t>
  </si>
  <si>
    <t>Емкость-контейнер полимерный ЕДПО предназначен для дезинфекции и предстерилизационной обработки медицинских изделий.</t>
  </si>
  <si>
    <t>Исследования на гепатит С методом ПЦР</t>
  </si>
  <si>
    <t>Набор реагентов для выявления РНК гепатита С</t>
  </si>
  <si>
    <t>Спирт этиловый медицинский 70% в стеклянных флаконах объёмом 100 мл</t>
  </si>
  <si>
    <t>Бумага для термопринтера 110х20мм</t>
  </si>
  <si>
    <t>Индикаторы стерилизации для парового стерилизатора (внешние)для оперативного визуального контроля соблюдения критических переменных процесса паровой стерилизации (температуры, времени, наличия насыщенного водяного пара) 132 градуса/2 атм</t>
  </si>
  <si>
    <t>Мед.изделия - расходные материалы</t>
  </si>
  <si>
    <t>Лекарственные средства</t>
  </si>
  <si>
    <t>Глицирризиновая кислота 35 мг+ Фосфолипиды 65 мг</t>
  </si>
  <si>
    <t>капсулы № 50</t>
  </si>
  <si>
    <t xml:space="preserve"> таблетки 1 гр № 2</t>
  </si>
  <si>
    <t>Секнидазол</t>
  </si>
  <si>
    <t>Прочие медицинские изделия</t>
  </si>
  <si>
    <t xml:space="preserve">Смеситель хирургический локтевой </t>
  </si>
  <si>
    <t>Медицинский локтевой смеситель однорукояточный</t>
  </si>
  <si>
    <t>Емкость медицинская</t>
  </si>
  <si>
    <t>Контейнеры пластиковые для сбора мед.отходов класса Б, объём от 10 до 12 л.</t>
  </si>
  <si>
    <t>Контейнеры безопасные из полипропилена для сбора мед.отходов класса Б,ударопрочный, термостойкий, с плотно закрывающейся крышкой,объём 6 л.</t>
  </si>
  <si>
    <t>Контейнеры безопасные из полипропилена для сбора мед.отходов класса Б,ударопрочный, термостойкий, с плотно закрывающейся крышкой,объём 3 л.</t>
  </si>
  <si>
    <t>Контейнеры безопасные из полипропилена для сбора мед.отходов класса Б,ударопрочный, термостойкий,с плотно закрывающейся крышкой, объём с 10 до 12 л.</t>
  </si>
  <si>
    <t>Контейнеры пластиковые для сбора мед.отходов класса В, объём 6 л.</t>
  </si>
  <si>
    <t>Контейнеры безопасные из полипропилена для сбора мед.отходов класса В,ударопрочный, термостойкий, с плотно закрывающейся крышкой,объём 6 л.</t>
  </si>
  <si>
    <t>31 марта 2021 г.</t>
  </si>
  <si>
    <t>Изотонический раствор для разведения проб цельной крови и промывки гидравлической системы между процедурами измерений для автоматического гематологического анализатора открытого типа Advia 360</t>
  </si>
  <si>
    <t>Тест-бланки из фильтровальной бумаги для забора капилярной крови. На бланке должно быть обозначено от 3 до 5 кружков для капелькапилярной крови, поля для внесения идентификационных данных пациента</t>
  </si>
  <si>
    <t>Жыл</t>
  </si>
  <si>
    <t>Деректер түрі (болжам, жоспар, есеп)</t>
  </si>
  <si>
    <t>Функционалдық  топ</t>
  </si>
  <si>
    <t xml:space="preserve">Бағдарлама әкімшілігі </t>
  </si>
  <si>
    <t>Мемлекеттік мекеме</t>
  </si>
  <si>
    <t>Бағдарлама</t>
  </si>
  <si>
    <t>Кіші бағдарлама</t>
  </si>
  <si>
    <t>Ерекшелігі</t>
  </si>
  <si>
    <t>жоспар</t>
  </si>
  <si>
    <t>ШҚО Денсаулық сақтау басқармасы</t>
  </si>
  <si>
    <t>ШҚО ДСБ  «Шығыс Қазақстан облысының ЖИТС алдын алу және күрес жөніндегі орталығы» ШЖҚ КМК</t>
  </si>
  <si>
    <t>Бекітемін</t>
  </si>
  <si>
    <t>31 наурыз 2021 ж.</t>
  </si>
  <si>
    <t xml:space="preserve">ЛОТ № </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</si>
  <si>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</si>
  <si>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</si>
  <si>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</si>
  <si>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</si>
  <si>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Бағасы</t>
  </si>
  <si>
    <t>Жалпы жылдық қажеттілік (теңге)</t>
  </si>
  <si>
    <t xml:space="preserve">зертхана меңгерушісі </t>
  </si>
  <si>
    <t xml:space="preserve">ЕАККБ меңгерушіс </t>
  </si>
  <si>
    <t>заңкеңесші</t>
  </si>
  <si>
    <t>жиын</t>
  </si>
  <si>
    <t>дана</t>
  </si>
  <si>
    <t>ADVIA-360 автоматты түрде жабық типтегі гематологиялық анализаторға арналған реактивтер</t>
  </si>
  <si>
    <t>Еріткіш</t>
  </si>
  <si>
    <t>Advia 360 автоматты ашық типті гематологиялық анализаторға жалпы қан сынамаларын сұйылтуға және гидравликалық жүйені өлшемдер арасында жууға арналған изотоникалық ерітінді</t>
  </si>
  <si>
    <t>Лизис реактиві</t>
  </si>
  <si>
    <t>WBC және HGB өлшеу үшін және WBC-ді үш бөлікке бөлу үшін гемолизатты дайындау үшін қолданылады</t>
  </si>
  <si>
    <t>Тазартқыш</t>
  </si>
  <si>
    <t>Гидравликалық жүйені тазарту үшін қолданылады</t>
  </si>
  <si>
    <t>Гематологиялық калибратор</t>
  </si>
  <si>
    <t>Эритроциттер, лейкоциттер және тромбоциттер қоспасынан тұратын in vitro диагностикалық реагент олардың қан плазмасындағы суспензиясымен бірдей, Advia 360 автоматты гематологиялық анализаторын калибрлеуге арналған.</t>
  </si>
  <si>
    <t>Гематологиялық бақылау</t>
  </si>
  <si>
    <t>3 ұяшық класы бойынша сараланған анализаторға басқару элементтерін орнату үшін</t>
  </si>
  <si>
    <t>Трепонема паллидінің спецификалық антигендеріне антиденелерді анықтауға арналған иммундық-иммундық анализге арналған реагент жиынтығы (480 сынама үшін)</t>
  </si>
  <si>
    <t>Treponema pallidum спецификалық антигендеріне антиденелерді анықтауға арналған тест жүйесі. Екі сатылы. Анықтамалар саны - 480 немесе 96, тақтайшаның форматы жалаңашталған. Пластинаны алдын ала жуусыз. Зерттелетін үлгінің көлемі 50 мкл артық емес. Минималды реакция уақыты - 1 сағат 30 минуттан аспайды. Қол жетімділігі: трепонема паллидум ақуыздарына антиденелері бар оң бақылау сарысуы, теріс бақылау, еріткіш үлгісі, рекомбинантты трепонема паллидум ақуыздары бар конъюгат, лиофилизацияланған, коюгат, ФСБ-Т, СБР, ТМБ концентратын сұйылтуға арналған ерітінді. Жинақтың жарамдылық мерзімі кемінде 12 ай</t>
  </si>
  <si>
    <t>Мерезге зерттеу</t>
  </si>
  <si>
    <t>Гепатит С РНҚ реагент жинағы</t>
  </si>
  <si>
    <t>Жинақтың форматы: РНҚ оқшаулауға және РТ-ПТР-ге арналған компоненттер; РТ-ПТР реакция қоспасының формасы: 0,2 мл пробиркалардағы лиофилизденген дайын РТ-ПТР реакция қоспасы; Бір пробиркадағы кері транскрипция және ПТР; Сынама үлгісі: қан сарысуы немесе қан плазма; Зерттелетін сынаманың көлемі - 1 мл; Сезімталдығы: 15 ХБ / мл-ден кем емес (38 дана / мл); РНҚ сынамасының көлемі: 50 мкл-ден кем емес; Сынақ сынамаларының саны: 48, бақылауды қоса алғанда ; Тәуелсіз талдаулар саны: әрқайсысының 4х12 сынамаларынан кем емес; Сақтау мерзімі және сақтау шарттары: жинақтың барлық компоненттері 2-8 ° С температурада кемінде 12 ай; Тасымалдау шарттары: температура көтерілген кезде кемінде 10 күн; 25 ° С дейін</t>
  </si>
  <si>
    <t>Жинақтың форматы: RT-PCR үшін компоненттер; RT-PCR үшін реакция қоспасының формасы: 0,2 мл пробиркалардағы лиофилденген дайын RT-PCR реакция қоспасы; Бір пробиркадағы кері транскрипция және ПТР; сынақ үлгісі: қан сарысуы немесе қан плазмасы; сыналатын үлгінің көлемі - 1 мл; сезімталдығы: кем дегенде 15 ХБ / мл (38 дана / мл); РНҚ сынамасының көлемі: кемінде 50 мкл; сынақ үлгілерінің саны: бақылауды қоса алғанда 48; тәуелсіз саны талдайды: кемінде 4 х 12 сынама; Сақтау мерзімі және сақтау шарттары: жинақтың барлық компоненттері 2-8 ° С температурада кемінде 12 ай; Тасымалдау шарттары: 25 ° С дейінгі температурада кемінде 10 күн.</t>
  </si>
  <si>
    <t>ПТР әдісімен С гепатитіне тексеру</t>
  </si>
  <si>
    <t>LDH LR / LDH</t>
  </si>
  <si>
    <t>HDL DIRECT ХОЛЕСТЕРОЛЛР HDL / жоғары тығыздықтағы холестерол</t>
  </si>
  <si>
    <t>Сарысуды калибратор</t>
  </si>
  <si>
    <t>Сарысуды бақылау, норма</t>
  </si>
  <si>
    <t>Сарысуды бақылау, патологи</t>
  </si>
  <si>
    <t>Бауыр аурулары мен ЖҚА-ны диагностикалау және емдеу үшін қан сарысуындағы немесе қан плазмасындағы лактатдегидрогеназаны (LDH) in vitro сандық анықтауға арналған диагностикалық реагент.Сызықтық 19-дан 800 У / л-ге дейін, егер дұрыс сақталса, реактивтің 90 күндік тұрақтылығы.</t>
  </si>
  <si>
    <t>Сарысудағы, қан плазмасындағы жоғары тығыздықты липопротеидтерді (HDL холестерин) өлшеуге арналған реагенттер жиынтығы. Пайдалануға дайын сұйық реактивтер. Ашылғаннан кейін, R1, R2 құтылары жарамдылық мерзімі аяқталғанға дейін тұрақты болады. Сезімталдығы: анықтау шегі 7 мг / дл</t>
  </si>
  <si>
    <t>Ферменттерге арналған адамның қан сарысуы негізіндегі мульти калибратор, мұздатылған кептіру. Автоматты биохимиялық анализаторларға арналған.</t>
  </si>
  <si>
    <t>30 параметр бойынша сертификатталған, адамның қан сарысуы негізіндегі мұздатылған кептірілген бақылау сарысуларының жиынтығы, қалыпты деңгей</t>
  </si>
  <si>
    <t>Адамның қан сарысуына негізделген, 30 индикатормен, патологиялық деңгеймен куәландырылған мұздатылған кептірілген бақылау сарысуларының жиынтығы</t>
  </si>
  <si>
    <t xml:space="preserve">Медициналық құрылғылар шығын материалдар  </t>
  </si>
  <si>
    <t>ПТР</t>
  </si>
  <si>
    <t>K2 EDTA + гелі бар вакутейнерлер, 5 мл</t>
  </si>
  <si>
    <t>Микроцентрифуга түтіктері, қақпағы бар, 2,0 мл (оттегі, Эппендорф)</t>
  </si>
  <si>
    <t>200 мкл-ге дейінгі кеңестер әмбебап</t>
  </si>
  <si>
    <t>300 мкл дейінгі сүзгі кеңестері</t>
  </si>
  <si>
    <t>50/100 мкл дейінгі сүзгі кеңестері</t>
  </si>
  <si>
    <t>Бір реттік микропипеттер</t>
  </si>
  <si>
    <t>Пробирка сөресі</t>
  </si>
  <si>
    <t>Медициналық қалдықтарды жинауға арналған пластикалық ыдыстар, В класы, көлемі 1 литр.</t>
  </si>
  <si>
    <t>Медициналық қалдықтарды жинауға арналған пластикалық ыдыстар, В класы, көлемі 3 литр.</t>
  </si>
  <si>
    <t>В класындағы медициналық қалдықтарды жинауға арналған пластикалық ыдыстар, көлемі 6 литр.</t>
  </si>
  <si>
    <t>Медициналық қалдықтарды жинауға арналған пластикалық ыдыстар, В класы, көлемі 6 литр.</t>
  </si>
  <si>
    <t>В класындағы медициналық қалдықтарды жинауға арналған пластикалық ыдыстар, көлемі 10-нан 12 литрге дейін.</t>
  </si>
  <si>
    <t>Алкоголь 70%, бір бөтелкеге ​​100,0 мл.</t>
  </si>
  <si>
    <t>Ультрадыбыс үшін жоғары сапалы қағаз Sony UPP 110S (өлшемі A6 - 110x20 мм)</t>
  </si>
  <si>
    <t>Қағаз зертханасын сүзу. Schleicher &amp; Schuell (SS үшін)</t>
  </si>
  <si>
    <t>Бу стерилизаторына арналған зарарсыздандыру индикаторлары (сыртқы)</t>
  </si>
  <si>
    <t>А классындағы медициналық қалдықтарға арналған пакет, 500 * 800</t>
  </si>
  <si>
    <t>Медициналық қоқысқа арналған пакет B, 500 * 800</t>
  </si>
  <si>
    <t>В, 600 * 310 сыныпты медициналық қалдықтарға арналған пакет</t>
  </si>
  <si>
    <t>Микросентрифуга түтіктері, көлемі 2,0 мл, полипропилен 99,9% -ға дейін тазартылған, MaxyClear технологиясының арқасында мөлдірлігі, жазуларға арналған қарапайым матовая қақпақ. Қақпақтың құрылысы: тығыздығы жоғары қақпақ, үлгінің ағып кетуінен тиімді қорғау. PCR, RNase, DNase және Pyrogen Safe сертификатталған. Үлгілерді алдын-ала ұсынумен. Сәйкестік сертификаты қажет! Каталог нөмірі MCT-22-С (оттегі) немесе 033509 нөмірі (Эппендорф)</t>
  </si>
  <si>
    <t>ДНаз, РНаз және 200 мкл дейінгі пирогендерден тазартылған, ПТР үшін аэрозольдік тосқауылы бар өзгермелі көлемдегі пипеткалар үшін бір реттік кеңестер. Сәйкестік сертификаты қажет!</t>
  </si>
  <si>
    <t>ПНР үшін аэрозольдік тосқауылы бар өзгермелі көлемді пипеткалар үшін бір реттік кеңестер, құрамында DNases, RNases және pyrogens жоқ, 50 мкл-ге дейін. Сәйкестік сертификаты қажет!</t>
  </si>
  <si>
    <t>Стерильді емес, пластиктен жасалған мөлдір микропипеткалар. Көлемі 0,1-ден 0,3 мл-ге дейін, сынамаларды алдын-ала ұсынумен. (көз тамшылары үшін)</t>
  </si>
  <si>
    <t>диаметрі 10-13 мм пробиркаларға арналған тығыздығы жоғары полипропилен тірегі.</t>
  </si>
  <si>
    <t>Айнымалы көлемге арналған пипетка дозаторлары, әмбебап, 200 мкл дейін</t>
  </si>
  <si>
    <t>Пластикалық пункцияға төзімді және су өткізбейтін KBSU (контейнер контейнерлері). Контейнер шприцтен инені немесе скальпель пышағын оңай және жанаспастан алып тастауға мүмкіндік береді, ол медициналық қақпақта орналасқан бедерлі арнайы тесігін қолданады. контейнер.</t>
  </si>
  <si>
    <t>Медициналық қалдықтарды жинауға арналған полипропиленнен жасалған қауіпсіз ыдыстар, В класы, соққыға төзімді, ыстыққа төзімді, қақпағы тығыз, көлемі 3 литр.</t>
  </si>
  <si>
    <t>Медициналық қалдықтарды жинауға арналған полипропиленнен жасалған қауіпсіз контейнерлер, В класы, соққыға төзімді, ыстыққа төзімді, қақпағы тығыз, көлемі 6 литр.</t>
  </si>
  <si>
    <t>Медициналық қалдықтарды жинауға арналған полипропиленнен жасалған қауіпсіздік ыдыстары, В класы, соққыға төзімді, ыстыққа төзімді, қақпағы тығыз, көлемі 6 литр.</t>
  </si>
  <si>
    <t>Медициналық қалдықтарды жинауға арналған полипропиленнен жасалған қауіпсіз контейнерлер, В класы, соққыға төзімді, ыстыққа төзімді, қақпағы тығыз, көлемі 10-нан 12 литрге дейін.</t>
  </si>
  <si>
    <t>Медициналық этил спирті 70%, көлемі 100 мл шыны бөтелкелерде</t>
  </si>
  <si>
    <t>Термалды принтер қағазы 110х20мм</t>
  </si>
  <si>
    <t>Капиллярлық қан жинауға арналған қағазды сынау бланкілері. Нысанда капиллярлық қан тамшылары үшін 3-тен 5-ке дейінгі шеңбер, пациенттің сәйкестендіру деректерін енгізуге арналған өрістер болуы керек</t>
  </si>
  <si>
    <t>Буды стерилизациялау процесінің маңызды температуралық айнымалыларына (температура, уақыт, қаныққан су буының болуы) сәйкес келуін оперативті визуалды бақылауға арналған бу стерилизаторына (сыртқы) стерилизациялау индикаторлары 132 градус / 2 атм</t>
  </si>
  <si>
    <t>қаптамада жазудың болуы (қара, аты мен мекен-жайы көрсетілген биологиялық қауіпті жою пакеті)</t>
  </si>
  <si>
    <t>қаптамада жазудың болуы (күні мен аты-жөні мен мекен-жайы көрсетілген биологиялық қауіпті жою пакеті)</t>
  </si>
  <si>
    <t>Реактивті кюветалар</t>
  </si>
  <si>
    <t>Силикон түтігі 1мм * 3мм</t>
  </si>
  <si>
    <t>Силикон түтігі 2мм * 4мм</t>
  </si>
  <si>
    <t>GesanChem200 биохимиялық анализаторына арналған жөндеу жиынтығы</t>
  </si>
  <si>
    <t xml:space="preserve">Дәрі дәрмек құралдары </t>
  </si>
  <si>
    <t>Басқа медициналық құрылғылар</t>
  </si>
  <si>
    <t>Өткір құралдар мен биологиялық, бал жинауға арналған сыйымдылықтар (контейнерлер). қалдықтар класы, «B»</t>
  </si>
  <si>
    <t>Медициналық ыдыстар</t>
  </si>
  <si>
    <t>Хирургиялық шынтақпен басылатын қол жуғыш</t>
  </si>
  <si>
    <t>қызыл түсті қаптамада жазудың болуы (күні мен аты және мекен-жайы көрсетілген биологиялық қауіпті жою пакеті)</t>
  </si>
  <si>
    <t>Өткір құралдарды жинауға арналған контейнер-контейнерде қосымша тығыз қызыл қақпақ бар, бұл қоршаған ортаның аэрозольмен ластануын болдырмайды, бұл тасымалдау кезінде толық тығыздыққа кепілдік береді. Шприцтен инені немесе пышақты скальпельден контактісіз алып тастау иненің кетіретін рөлін атқаратын қақпақтағы арнайы рельефтік тесіктің арқасында жүзеге асырылады. көлемі 5 литр</t>
  </si>
  <si>
    <t>Бір қолды медициналық қол жуғыш</t>
  </si>
  <si>
    <t>Полимерлі EDPO контейнер- медициналық мақсаттағы бұйымдарды зарарсыздандыруға және стерилизацияға дейін өңдеуге арналған.</t>
  </si>
  <si>
    <t>дәрі дәрмектермен медициналық құралдарды алу</t>
  </si>
  <si>
    <t xml:space="preserve">ҚР ҮКІМЕТІНІҢ  № 1729 ҚАУЛЫСЫ БОЙЫНША  ТМККК шеңберінде БАҒА ҰСЫНЫСТАРЫН СҰРАТУ БОЙЫНША                    </t>
  </si>
  <si>
    <t xml:space="preserve">ДӘРІ-ДӘРМЕКТЕРДІ, МЕДИЦИНАЛЫҚ ҚҰРАЛДАРДЫ САТЫП АЛУ ҮШІН  №2 ӨТІНІШІ </t>
  </si>
  <si>
    <t>Тест-система для обнаружения антител к специфическим антигенам Treponema pallidum. Двухстадийный. Количество определений 480, формат планшета стрипированный. Без предварительной промывки планшета. Объем исследуемого образца не более 50 мкл. Минимальное время реакции не более 1 часа 30 мин. Наличие:положительной контрольной сыворотки, содержащей антитела к белкам  Treponema pallidum, отрицательного контроля, разбавителя образцов, коньюгата, содержащего рекомбинантные протеины  Treponema pallidum,  лиофилизированного, раствора для разведения коьюгата, ФСБ-Т, СБР, концентрата ТМБ. Срок годности набора не менее 12 мес</t>
  </si>
  <si>
    <t>Контейнеры пластиковые для сбора мед.отходов класса В, объём 1 л.</t>
  </si>
  <si>
    <t>Формат набора: компоненты для проведения ОТ-ПЦР;Форма реакционной смеси для ОТ-ПЦР: лиофилизированная готовая реакционная ОТ-ПЦР-смесь в пробирках объемом 0,2 мл;Обратная транскрипция и ПЦР в одной пробирке;Исследуемый образец : сыворотка или плазма крови;Объём исследуемого образца 1 мл;Чувствительность: не хуже 15 МЕ/мл (38 копий/мл);Объем РНК пробы: не менее 50 мкл;Количество исследуемых образцов: 48, включая контроли;Количество независимых постановок анализа: не менее 4х по 12 образцов;Срок и условия хранения: не менее 12 месяцев при температуре 2-8°С все компоненты набора;допускается транспортировка в течение 10 дней при температуре до 25°С</t>
  </si>
  <si>
    <r>
      <t>Формат набора: компоненты для выделения РНК и проведения ОТ-ПЦР;Форма реакционной смеси для ОТ-ПЦР: лиофилизированная готовая реакционная ОТ-ПЦР-смесь в пробирках объемом 0,2 мл;Обратная транскрипция и ПЦР в одной пробирке;Исследуемый образец : сыворотка или плазма крови;Объём исследуемого образца 1 мл;Чувствительность: не хуже 15 МЕ/мл (38 копий/мл);Объем РНК пробы: не менее 50 мкл;Количество исследуемых образцов: 48, включая контроли;Количество независимых постановок анализа: не менее 4х по 12 образцов;Срок и условия хранения: не менее 12 месяцев при температуре 2-8°С все компоненты набора; допускается транспортировка в течение</t>
    </r>
    <r>
      <rPr>
        <sz val="8"/>
        <color indexed="40"/>
        <rFont val="Arial Cyr"/>
        <family val="0"/>
      </rPr>
      <t xml:space="preserve"> </t>
    </r>
    <r>
      <rPr>
        <sz val="8"/>
        <rFont val="Arial Cyr"/>
        <family val="0"/>
      </rPr>
      <t xml:space="preserve">10 дней </t>
    </r>
    <r>
      <rPr>
        <sz val="8"/>
        <rFont val="Arial Cyr"/>
        <family val="2"/>
      </rPr>
      <t>при температуре до 25°С</t>
    </r>
  </si>
  <si>
    <r>
      <t>Пластиковые непрокалываемые и водостойкие КБСУ (емкости-контейнеры).Контейнер позволяет легко и бесконтактно снять иглу со шприца,</t>
    </r>
    <r>
      <rPr>
        <sz val="9"/>
        <rFont val="Arial Cyr"/>
        <family val="2"/>
      </rPr>
      <t xml:space="preserve"> при помощи специально предназначенного отверстия с рельефом, которое находится на крышке медицинского контейнера.</t>
    </r>
  </si>
  <si>
    <r>
      <t xml:space="preserve">Емкость-контейнер  для сбора острого инструментария имеет дополнительную плотно закрывающуюся крышку красного цвета, предотвращающую аэрозольную контаминацию окружающей среды, что гарантирует полную герметичность при транспортировке. Бесконтактное снятие иглы со шприца </t>
    </r>
    <r>
      <rPr>
        <sz val="9"/>
        <rFont val="Arial"/>
        <family val="2"/>
      </rPr>
      <t xml:space="preserve"> осуществляется за счет специального рельефного отверстия в крышке выполняющей роль иглосъемника. объем 5 литров</t>
    </r>
  </si>
  <si>
    <t>Лампа бактерицидная</t>
  </si>
  <si>
    <t>Лампа бактерицидная T8 UVC 15W G-13, сменная. Ресурс 9000 часов</t>
  </si>
  <si>
    <t xml:space="preserve"> бактерицидті лампа</t>
  </si>
  <si>
    <t>бактерицидті лампа T8 UVC 15W G-13, ауыстырылады. Ресурс 9000 сағ</t>
  </si>
  <si>
    <t xml:space="preserve">Пробирки микроцентрифужные градуированные  цена деления 0,1 мл, с крышкой, 2,0 мл. </t>
  </si>
  <si>
    <r>
      <rPr>
        <sz val="9"/>
        <rFont val="Arial Cyr"/>
        <family val="2"/>
      </rPr>
      <t xml:space="preserve">Микроцентрифужные пробирки с градуировкой (цена деления 0,1 мл),  общий объёмом 2,0мл, полипропилен очищенный до 99,9%,прозрачность за счет технологии MaxyClear, плоская матовая крышка для надписей. Конструкция крышки: крышка с защелкой высокой герметичности, эффективная защита от утечки пробы.Дно только </t>
    </r>
    <r>
      <rPr>
        <b/>
        <sz val="9"/>
        <rFont val="Arial Cyr"/>
        <family val="2"/>
      </rPr>
      <t>конусообразное</t>
    </r>
    <r>
      <rPr>
        <sz val="9"/>
        <rFont val="Arial Cyr"/>
        <family val="2"/>
      </rPr>
      <t xml:space="preserve">. Наружный диаметр 11 мм,   </t>
    </r>
    <r>
      <rPr>
        <b/>
        <sz val="9"/>
        <rFont val="Arial Cyr"/>
        <family val="2"/>
      </rPr>
      <t>Для ПЦР</t>
    </r>
    <r>
      <rPr>
        <sz val="9"/>
        <rFont val="Arial Cyr"/>
        <family val="2"/>
      </rPr>
      <t xml:space="preserve">, Сертифицированы RNase, DNase &amp; Pyrogen Safe. С предварительным предоставлением образцов. Наличие сертификата соотвествия обязательно!  </t>
    </r>
  </si>
  <si>
    <t>Главный врач___________М.В.Жеголко</t>
  </si>
  <si>
    <t>Бас дәрігер___________М.В.Жеголко</t>
  </si>
  <si>
    <t>Пластиковая вакуумная 100*13мм;крышка сиреневая  высотой не менее1,8см без резьбы;внутренняя пробка из бутиловой резины с кровоотталкивающими свойствами;наполнитель:антикоагулянт К2 ЭДТА</t>
  </si>
  <si>
    <t>Пластикалық вакуум 100 * 13мм; биіктігі кемінде 1,8 см болатын сирень қақпағы; қан кетіргіш қасиеттері бар бутил резеңкеден жасалған ішкі тығын; толтырғыш: антикоагулянт K2 EDTA</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</si>
</sst>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46">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9"/>
      <name val="Arial"/>
      <family val="2"/>
    </font>
    <font>
      <sz val="11"/>
      <name val="Arial"/>
      <family val="2"/>
    </font>
    <font>
      <b/>
      <sz val="11"/>
      <name val="Arial"/>
      <family val="2"/>
    </font>
    <font>
      <sz val="8"/>
      <name val="Arial"/>
      <family val="2"/>
    </font>
    <font>
      <i/>
      <sz val="8"/>
      <name val="Arial Cyr"/>
      <family val="0"/>
    </font>
    <font>
      <i/>
      <sz val="9"/>
      <name val="Arial Cyr"/>
      <family val="2"/>
    </font>
    <font>
      <u val="single"/>
      <sz val="10"/>
      <name val="Arial Cyr"/>
      <family val="0"/>
    </font>
    <font>
      <b/>
      <sz val="9"/>
      <name val="Arial"/>
      <family val="2"/>
    </font>
    <font>
      <sz val="9"/>
      <color indexed="8"/>
      <name val="Arial"/>
      <family val="2"/>
    </font>
    <font>
      <b/>
      <sz val="9"/>
      <color indexed="8"/>
      <name val="Arial"/>
      <family val="2"/>
    </font>
    <font>
      <sz val="9"/>
      <name val="Tahoma"/>
      <family val="2"/>
    </font>
    <font>
      <sz val="8"/>
      <color indexed="40"/>
      <name val="Arial Cyr"/>
      <family val="0"/>
    </font>
    <font>
      <b/>
      <sz val="10"/>
      <name val="Arial Cyr"/>
      <family val="2"/>
    </font>
    <font>
      <b/>
      <sz val="10"/>
      <name val="Times New Roman"/>
      <family val="1"/>
    </font>
    <font>
      <b/>
      <sz val="11"/>
      <name val="Times New Roman"/>
      <family val="1"/>
    </font>
    <font>
      <sz val="11"/>
      <name val="Times New Roman"/>
      <family val="1"/>
    </font>
    <font>
      <sz val="11"/>
      <color indexed="8"/>
      <name val="Times New Roman"/>
      <family val="1"/>
    </font>
    <font>
      <sz val="9"/>
      <color indexed="63"/>
      <name val="Arial"/>
      <family val="2"/>
    </font>
    <font>
      <sz val="9"/>
      <color indexed="56"/>
      <name val="Arial"/>
      <family val="2"/>
    </font>
    <font>
      <sz val="9"/>
      <color rgb="FF333333"/>
      <name val="Arial"/>
      <family val="2"/>
    </font>
    <font>
      <sz val="9"/>
      <color rgb="FF01011B"/>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style="thin"/>
      <right style="thin">
        <color indexed="8"/>
      </right>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style="thin"/>
    </border>
    <border>
      <left style="thin">
        <color indexed="8"/>
      </left>
      <right>
        <color indexed="63"/>
      </right>
      <top style="thin">
        <color indexed="8"/>
      </top>
      <bottom>
        <color indexed="63"/>
      </bottom>
    </border>
    <border>
      <left>
        <color indexed="63"/>
      </left>
      <right style="thin"/>
      <top>
        <color indexed="63"/>
      </top>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style="medium"/>
      <top>
        <color indexed="63"/>
      </top>
      <bottom>
        <color indexed="63"/>
      </bottom>
    </border>
    <border>
      <left>
        <color indexed="63"/>
      </left>
      <right style="thin">
        <color indexed="8"/>
      </right>
      <top style="thin">
        <color indexed="8"/>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1" fillId="0" borderId="0">
      <alignment/>
      <protection/>
    </xf>
    <xf numFmtId="0" fontId="22"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23" fillId="4" borderId="0" applyNumberFormat="0" applyBorder="0" applyAlignment="0" applyProtection="0"/>
  </cellStyleXfs>
  <cellXfs count="163">
    <xf numFmtId="0" fontId="0" fillId="0" borderId="0" xfId="0" applyAlignment="1">
      <alignment/>
    </xf>
    <xf numFmtId="0" fontId="0" fillId="0" borderId="0" xfId="0" applyFill="1" applyAlignment="1">
      <alignment/>
    </xf>
    <xf numFmtId="0" fontId="5" fillId="0" borderId="10" xfId="0" applyFont="1" applyFill="1" applyBorder="1" applyAlignment="1">
      <alignment vertical="top" wrapText="1"/>
    </xf>
    <xf numFmtId="0" fontId="5" fillId="24" borderId="11" xfId="0" applyFont="1" applyFill="1" applyBorder="1" applyAlignment="1">
      <alignment horizontal="left" vertical="top" wrapText="1"/>
    </xf>
    <xf numFmtId="0" fontId="26" fillId="0" borderId="0" xfId="0" applyFont="1" applyAlignment="1">
      <alignment/>
    </xf>
    <xf numFmtId="0" fontId="27" fillId="0" borderId="0" xfId="0" applyFont="1" applyAlignment="1">
      <alignment/>
    </xf>
    <xf numFmtId="0" fontId="27" fillId="0" borderId="12" xfId="0" applyFont="1" applyBorder="1" applyAlignment="1">
      <alignment/>
    </xf>
    <xf numFmtId="0" fontId="26" fillId="0" borderId="0" xfId="0" applyFont="1" applyAlignment="1">
      <alignment wrapText="1"/>
    </xf>
    <xf numFmtId="49" fontId="27" fillId="0" borderId="12" xfId="0" applyNumberFormat="1" applyFont="1" applyBorder="1" applyAlignment="1">
      <alignment horizontal="right"/>
    </xf>
    <xf numFmtId="0" fontId="26" fillId="0" borderId="0" xfId="0" applyFont="1" applyAlignment="1">
      <alignment horizontal="right"/>
    </xf>
    <xf numFmtId="0" fontId="27" fillId="0" borderId="13" xfId="0" applyFont="1" applyBorder="1" applyAlignment="1">
      <alignment horizontal="right" vertical="center" wrapText="1"/>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right"/>
    </xf>
    <xf numFmtId="0" fontId="27" fillId="0" borderId="14" xfId="0" applyFont="1" applyBorder="1" applyAlignment="1">
      <alignment horizontal="center"/>
    </xf>
    <xf numFmtId="0" fontId="26" fillId="0" borderId="0" xfId="0" applyFont="1" applyFill="1" applyAlignment="1">
      <alignment/>
    </xf>
    <xf numFmtId="0" fontId="26" fillId="0" borderId="0" xfId="0" applyFont="1" applyFill="1" applyBorder="1" applyAlignment="1">
      <alignment/>
    </xf>
    <xf numFmtId="0" fontId="5" fillId="0" borderId="0" xfId="0" applyFont="1" applyFill="1" applyBorder="1" applyAlignment="1">
      <alignment horizontal="right" vertical="top" wrapText="1"/>
    </xf>
    <xf numFmtId="0" fontId="5" fillId="24" borderId="10" xfId="0" applyFont="1" applyFill="1" applyBorder="1" applyAlignment="1">
      <alignment horizontal="left" vertical="top" wrapText="1"/>
    </xf>
    <xf numFmtId="0" fontId="5" fillId="24" borderId="10" xfId="0" applyFont="1" applyFill="1" applyBorder="1" applyAlignment="1">
      <alignment vertical="justify"/>
    </xf>
    <xf numFmtId="0" fontId="26" fillId="0" borderId="0" xfId="0" applyFont="1" applyFill="1" applyBorder="1" applyAlignment="1">
      <alignment horizontal="left" wrapText="1"/>
    </xf>
    <xf numFmtId="0" fontId="26" fillId="0" borderId="0" xfId="0" applyFont="1" applyBorder="1" applyAlignment="1">
      <alignment/>
    </xf>
    <xf numFmtId="0" fontId="31" fillId="0" borderId="0" xfId="48" applyFont="1" applyBorder="1" applyAlignment="1" applyProtection="1">
      <alignment wrapText="1"/>
      <protection/>
    </xf>
    <xf numFmtId="0" fontId="24" fillId="24" borderId="10" xfId="0" applyFont="1" applyFill="1" applyBorder="1" applyAlignment="1">
      <alignment vertical="top"/>
    </xf>
    <xf numFmtId="0" fontId="0" fillId="24" borderId="0" xfId="0" applyFill="1" applyAlignment="1">
      <alignment/>
    </xf>
    <xf numFmtId="0" fontId="0" fillId="24" borderId="10" xfId="0" applyFont="1" applyFill="1" applyBorder="1" applyAlignment="1">
      <alignment/>
    </xf>
    <xf numFmtId="0" fontId="0" fillId="24" borderId="10" xfId="0" applyNumberFormat="1" applyFont="1" applyFill="1" applyBorder="1" applyAlignment="1">
      <alignment horizontal="left"/>
    </xf>
    <xf numFmtId="2" fontId="5" fillId="24" borderId="10" xfId="0" applyNumberFormat="1" applyFont="1" applyFill="1" applyBorder="1" applyAlignment="1">
      <alignment vertical="top" wrapText="1"/>
    </xf>
    <xf numFmtId="0" fontId="5" fillId="24" borderId="0" xfId="0" applyNumberFormat="1" applyFont="1" applyFill="1" applyBorder="1" applyAlignment="1">
      <alignment/>
    </xf>
    <xf numFmtId="0" fontId="24" fillId="24" borderId="10" xfId="0" applyFont="1" applyFill="1" applyBorder="1" applyAlignment="1">
      <alignment vertical="top" wrapText="1"/>
    </xf>
    <xf numFmtId="0" fontId="5" fillId="24" borderId="10" xfId="0" applyFont="1" applyFill="1" applyBorder="1" applyAlignment="1">
      <alignment/>
    </xf>
    <xf numFmtId="0" fontId="26" fillId="24" borderId="10" xfId="0" applyFont="1" applyFill="1" applyBorder="1" applyAlignment="1">
      <alignment vertical="top"/>
    </xf>
    <xf numFmtId="0" fontId="26" fillId="24" borderId="10" xfId="0" applyFont="1" applyFill="1" applyBorder="1" applyAlignment="1">
      <alignment/>
    </xf>
    <xf numFmtId="0" fontId="26" fillId="24" borderId="0" xfId="0" applyFont="1" applyFill="1" applyAlignment="1">
      <alignment/>
    </xf>
    <xf numFmtId="0" fontId="29" fillId="24" borderId="10" xfId="0" applyFont="1" applyFill="1" applyBorder="1" applyAlignment="1">
      <alignment horizontal="center" vertical="top" wrapText="1"/>
    </xf>
    <xf numFmtId="0" fontId="30" fillId="24" borderId="10" xfId="0" applyFont="1" applyFill="1" applyBorder="1" applyAlignment="1">
      <alignment horizontal="center"/>
    </xf>
    <xf numFmtId="1" fontId="5" fillId="24" borderId="0" xfId="0" applyNumberFormat="1" applyFont="1" applyFill="1" applyAlignment="1">
      <alignment/>
    </xf>
    <xf numFmtId="0" fontId="5" fillId="24" borderId="10" xfId="0" applyFont="1" applyFill="1" applyBorder="1" applyAlignment="1">
      <alignment horizontal="right" vertical="top" wrapText="1"/>
    </xf>
    <xf numFmtId="184" fontId="5" fillId="24" borderId="0" xfId="0" applyNumberFormat="1" applyFont="1" applyFill="1" applyAlignment="1">
      <alignment/>
    </xf>
    <xf numFmtId="0" fontId="0" fillId="24" borderId="0" xfId="0" applyFill="1" applyAlignment="1">
      <alignment vertical="top"/>
    </xf>
    <xf numFmtId="0" fontId="5" fillId="24" borderId="11" xfId="0" applyFont="1" applyFill="1" applyBorder="1" applyAlignment="1">
      <alignment vertical="top" wrapText="1"/>
    </xf>
    <xf numFmtId="0" fontId="5" fillId="24" borderId="15" xfId="0" applyFont="1" applyFill="1" applyBorder="1" applyAlignment="1">
      <alignment vertical="top" wrapText="1"/>
    </xf>
    <xf numFmtId="2" fontId="5" fillId="24" borderId="16" xfId="0" applyNumberFormat="1" applyFont="1" applyFill="1" applyBorder="1" applyAlignment="1">
      <alignment vertical="top" wrapText="1"/>
    </xf>
    <xf numFmtId="0" fontId="28" fillId="24" borderId="10" xfId="0" applyFont="1" applyFill="1" applyBorder="1" applyAlignment="1">
      <alignment vertical="top" wrapText="1"/>
    </xf>
    <xf numFmtId="0" fontId="24" fillId="24" borderId="10" xfId="0" applyFont="1" applyFill="1" applyBorder="1" applyAlignment="1">
      <alignment vertical="top" wrapText="1"/>
    </xf>
    <xf numFmtId="0" fontId="24" fillId="24" borderId="11" xfId="0" applyFont="1" applyFill="1" applyBorder="1" applyAlignment="1">
      <alignment vertical="top" wrapText="1"/>
    </xf>
    <xf numFmtId="0" fontId="24" fillId="24" borderId="17" xfId="0" applyFont="1" applyFill="1" applyBorder="1" applyAlignment="1">
      <alignment vertical="top" wrapText="1"/>
    </xf>
    <xf numFmtId="2" fontId="24" fillId="24" borderId="18" xfId="0" applyNumberFormat="1" applyFont="1" applyFill="1" applyBorder="1" applyAlignment="1">
      <alignment vertical="top" wrapText="1"/>
    </xf>
    <xf numFmtId="2" fontId="24" fillId="24" borderId="19" xfId="0" applyNumberFormat="1" applyFont="1" applyFill="1" applyBorder="1" applyAlignment="1">
      <alignment vertical="top" wrapText="1"/>
    </xf>
    <xf numFmtId="2" fontId="5" fillId="24" borderId="10" xfId="0" applyNumberFormat="1" applyFont="1" applyFill="1" applyBorder="1" applyAlignment="1">
      <alignment horizontal="left" vertical="top" wrapText="1"/>
    </xf>
    <xf numFmtId="0" fontId="25" fillId="24" borderId="10" xfId="0" applyFont="1" applyFill="1" applyBorder="1" applyAlignment="1">
      <alignment horizontal="left" vertical="top" wrapText="1"/>
    </xf>
    <xf numFmtId="0" fontId="25" fillId="24" borderId="10" xfId="0" applyNumberFormat="1" applyFont="1" applyFill="1" applyBorder="1" applyAlignment="1">
      <alignment horizontal="left" vertical="top" wrapText="1"/>
    </xf>
    <xf numFmtId="2" fontId="25" fillId="24" borderId="10" xfId="0" applyNumberFormat="1" applyFont="1" applyFill="1" applyBorder="1" applyAlignment="1">
      <alignment horizontal="left" vertical="top" wrapText="1"/>
    </xf>
    <xf numFmtId="0" fontId="25" fillId="24" borderId="10" xfId="0" applyFont="1" applyFill="1" applyBorder="1" applyAlignment="1">
      <alignment vertical="top" wrapText="1"/>
    </xf>
    <xf numFmtId="0" fontId="32" fillId="24" borderId="10" xfId="0" applyFont="1" applyFill="1" applyBorder="1" applyAlignment="1">
      <alignment horizontal="center" vertical="top" wrapText="1"/>
    </xf>
    <xf numFmtId="0" fontId="25" fillId="24" borderId="0" xfId="0" applyFont="1" applyFill="1" applyAlignment="1">
      <alignment/>
    </xf>
    <xf numFmtId="0" fontId="5" fillId="24" borderId="10" xfId="0" applyFont="1" applyFill="1" applyBorder="1" applyAlignment="1">
      <alignment vertical="top" wrapText="1"/>
    </xf>
    <xf numFmtId="0" fontId="25" fillId="24" borderId="20" xfId="0" applyFont="1" applyFill="1" applyBorder="1" applyAlignment="1">
      <alignment horizontal="left" vertical="top" wrapText="1"/>
    </xf>
    <xf numFmtId="0" fontId="5" fillId="24" borderId="10" xfId="0" applyFont="1" applyFill="1" applyBorder="1" applyAlignment="1">
      <alignment horizontal="left" vertical="top" wrapText="1"/>
    </xf>
    <xf numFmtId="0" fontId="33" fillId="24" borderId="20" xfId="0" applyFont="1" applyFill="1" applyBorder="1" applyAlignment="1">
      <alignment horizontal="left" vertical="top" wrapText="1"/>
    </xf>
    <xf numFmtId="0" fontId="33" fillId="24" borderId="10" xfId="0" applyNumberFormat="1" applyFont="1" applyFill="1" applyBorder="1" applyAlignment="1">
      <alignment horizontal="left" vertical="top" wrapText="1"/>
    </xf>
    <xf numFmtId="0" fontId="25" fillId="24" borderId="20" xfId="0" applyFont="1" applyFill="1" applyBorder="1" applyAlignment="1">
      <alignment vertical="top" wrapText="1"/>
    </xf>
    <xf numFmtId="0" fontId="33" fillId="24" borderId="10" xfId="0" applyFont="1" applyFill="1" applyBorder="1" applyAlignment="1">
      <alignment horizontal="left" vertical="top" wrapText="1"/>
    </xf>
    <xf numFmtId="0" fontId="25" fillId="24" borderId="10" xfId="59" applyFont="1" applyFill="1" applyBorder="1" applyAlignment="1">
      <alignment horizontal="left" vertical="top" wrapText="1"/>
      <protection/>
    </xf>
    <xf numFmtId="0" fontId="25" fillId="24" borderId="10" xfId="0" applyFont="1" applyFill="1" applyBorder="1" applyAlignment="1">
      <alignment horizontal="center" vertical="top"/>
    </xf>
    <xf numFmtId="0" fontId="25" fillId="24" borderId="10" xfId="0" applyFont="1" applyFill="1" applyBorder="1" applyAlignment="1">
      <alignment vertical="top"/>
    </xf>
    <xf numFmtId="0" fontId="25" fillId="24" borderId="10" xfId="0" applyFont="1" applyFill="1" applyBorder="1" applyAlignment="1">
      <alignment horizontal="left" vertical="top"/>
    </xf>
    <xf numFmtId="0" fontId="5" fillId="24" borderId="21" xfId="0" applyFont="1" applyFill="1" applyBorder="1" applyAlignment="1">
      <alignment horizontal="right" vertical="top" wrapText="1"/>
    </xf>
    <xf numFmtId="0" fontId="32" fillId="24" borderId="20" xfId="0" applyFont="1" applyFill="1" applyBorder="1" applyAlignment="1">
      <alignment horizontal="center" vertical="justify"/>
    </xf>
    <xf numFmtId="0" fontId="34" fillId="24" borderId="10" xfId="0" applyNumberFormat="1" applyFont="1" applyFill="1" applyBorder="1" applyAlignment="1">
      <alignment horizontal="center" vertical="justify"/>
    </xf>
    <xf numFmtId="0" fontId="27" fillId="24" borderId="10" xfId="0" applyFont="1" applyFill="1" applyBorder="1" applyAlignment="1">
      <alignment horizontal="center" vertical="top"/>
    </xf>
    <xf numFmtId="2" fontId="26" fillId="24" borderId="10" xfId="0" applyNumberFormat="1" applyFont="1" applyFill="1" applyBorder="1" applyAlignment="1">
      <alignment vertical="top" wrapText="1"/>
    </xf>
    <xf numFmtId="0" fontId="6" fillId="24" borderId="10" xfId="0" applyFont="1" applyFill="1" applyBorder="1" applyAlignment="1">
      <alignment horizontal="left"/>
    </xf>
    <xf numFmtId="0" fontId="5" fillId="24" borderId="10" xfId="0" applyNumberFormat="1" applyFont="1" applyFill="1" applyBorder="1" applyAlignment="1">
      <alignment/>
    </xf>
    <xf numFmtId="1" fontId="5" fillId="24" borderId="10" xfId="0" applyNumberFormat="1" applyFont="1" applyFill="1" applyBorder="1" applyAlignment="1">
      <alignment/>
    </xf>
    <xf numFmtId="2" fontId="5" fillId="24" borderId="10" xfId="0" applyNumberFormat="1" applyFont="1" applyFill="1" applyBorder="1" applyAlignment="1">
      <alignment/>
    </xf>
    <xf numFmtId="0" fontId="5" fillId="24" borderId="10" xfId="0" applyFont="1" applyFill="1" applyBorder="1" applyAlignment="1">
      <alignment vertical="top"/>
    </xf>
    <xf numFmtId="0" fontId="5" fillId="24" borderId="21" xfId="0" applyFont="1" applyFill="1" applyBorder="1" applyAlignment="1">
      <alignment vertical="top" wrapText="1"/>
    </xf>
    <xf numFmtId="0" fontId="6" fillId="24" borderId="11" xfId="0" applyFont="1" applyFill="1" applyBorder="1" applyAlignment="1">
      <alignment horizontal="left" vertical="top" wrapText="1"/>
    </xf>
    <xf numFmtId="0" fontId="5" fillId="24" borderId="22" xfId="0" applyFont="1" applyFill="1" applyBorder="1" applyAlignment="1">
      <alignment horizontal="left" vertical="top" wrapText="1"/>
    </xf>
    <xf numFmtId="3" fontId="5" fillId="24" borderId="22" xfId="0" applyNumberFormat="1" applyFont="1" applyFill="1" applyBorder="1" applyAlignment="1">
      <alignment horizontal="left" vertical="top"/>
    </xf>
    <xf numFmtId="0" fontId="5" fillId="24" borderId="11" xfId="0" applyNumberFormat="1" applyFont="1" applyFill="1" applyBorder="1" applyAlignment="1">
      <alignment horizontal="left" vertical="top"/>
    </xf>
    <xf numFmtId="0" fontId="5" fillId="24" borderId="22" xfId="0" applyFont="1" applyFill="1" applyBorder="1" applyAlignment="1">
      <alignment horizontal="left" vertical="top"/>
    </xf>
    <xf numFmtId="0" fontId="5" fillId="24" borderId="11" xfId="0" applyFont="1" applyFill="1" applyBorder="1" applyAlignment="1">
      <alignment horizontal="left" vertical="top"/>
    </xf>
    <xf numFmtId="0" fontId="25" fillId="24" borderId="11" xfId="0" applyFont="1" applyFill="1" applyBorder="1" applyAlignment="1">
      <alignment horizontal="left" vertical="top" wrapText="1"/>
    </xf>
    <xf numFmtId="3" fontId="25" fillId="24" borderId="11" xfId="0" applyNumberFormat="1" applyFont="1" applyFill="1" applyBorder="1" applyAlignment="1">
      <alignment horizontal="left" vertical="top"/>
    </xf>
    <xf numFmtId="2" fontId="25" fillId="24" borderId="10" xfId="0" applyNumberFormat="1" applyFont="1" applyFill="1" applyBorder="1" applyAlignment="1">
      <alignment horizontal="left" vertical="top"/>
    </xf>
    <xf numFmtId="0" fontId="25" fillId="24" borderId="11" xfId="0" applyFont="1" applyFill="1" applyBorder="1" applyAlignment="1">
      <alignment vertical="top" wrapText="1"/>
    </xf>
    <xf numFmtId="0" fontId="25" fillId="24" borderId="11" xfId="0" applyNumberFormat="1" applyFont="1" applyFill="1" applyBorder="1" applyAlignment="1">
      <alignment horizontal="left" vertical="top"/>
    </xf>
    <xf numFmtId="0" fontId="25" fillId="24" borderId="15" xfId="0" applyNumberFormat="1" applyFont="1" applyFill="1" applyBorder="1" applyAlignment="1">
      <alignment horizontal="left" vertical="top"/>
    </xf>
    <xf numFmtId="0" fontId="25" fillId="24" borderId="15" xfId="0" applyFont="1" applyFill="1" applyBorder="1" applyAlignment="1">
      <alignment vertical="top"/>
    </xf>
    <xf numFmtId="0" fontId="25" fillId="24" borderId="10" xfId="0" applyNumberFormat="1" applyFont="1" applyFill="1" applyBorder="1" applyAlignment="1">
      <alignment horizontal="left" vertical="top"/>
    </xf>
    <xf numFmtId="0" fontId="25" fillId="24" borderId="23" xfId="0" applyFont="1" applyFill="1" applyBorder="1" applyAlignment="1">
      <alignment horizontal="left" vertical="top" wrapText="1"/>
    </xf>
    <xf numFmtId="0" fontId="25" fillId="24" borderId="11" xfId="0" applyNumberFormat="1" applyFont="1" applyFill="1" applyBorder="1" applyAlignment="1">
      <alignment horizontal="left" vertical="top" wrapText="1"/>
    </xf>
    <xf numFmtId="0" fontId="25" fillId="24" borderId="15" xfId="0" applyFont="1" applyFill="1" applyBorder="1" applyAlignment="1">
      <alignment horizontal="left" vertical="top" wrapText="1"/>
    </xf>
    <xf numFmtId="0" fontId="25" fillId="24" borderId="15" xfId="0" applyNumberFormat="1" applyFont="1" applyFill="1" applyBorder="1" applyAlignment="1">
      <alignment horizontal="left" vertical="top" wrapText="1"/>
    </xf>
    <xf numFmtId="2" fontId="25" fillId="24" borderId="21" xfId="0" applyNumberFormat="1" applyFont="1" applyFill="1" applyBorder="1" applyAlignment="1">
      <alignment horizontal="left" vertical="top" wrapText="1"/>
    </xf>
    <xf numFmtId="2" fontId="25" fillId="24" borderId="24" xfId="0" applyNumberFormat="1" applyFont="1" applyFill="1" applyBorder="1" applyAlignment="1">
      <alignment horizontal="left" vertical="top" wrapText="1"/>
    </xf>
    <xf numFmtId="2" fontId="25" fillId="24" borderId="16" xfId="0" applyNumberFormat="1" applyFont="1" applyFill="1" applyBorder="1" applyAlignment="1">
      <alignment horizontal="left" vertical="top" wrapText="1"/>
    </xf>
    <xf numFmtId="0" fontId="2" fillId="0" borderId="16" xfId="0" applyFont="1" applyFill="1" applyBorder="1" applyAlignment="1">
      <alignment vertical="top" wrapText="1"/>
    </xf>
    <xf numFmtId="0" fontId="2" fillId="0" borderId="16" xfId="0" applyNumberFormat="1" applyFont="1" applyFill="1" applyBorder="1" applyAlignment="1">
      <alignment horizontal="left" vertical="top" wrapText="1"/>
    </xf>
    <xf numFmtId="0" fontId="25" fillId="0" borderId="10" xfId="0" applyFont="1" applyFill="1" applyBorder="1" applyAlignment="1">
      <alignment vertical="top" wrapText="1"/>
    </xf>
    <xf numFmtId="0" fontId="44" fillId="0" borderId="0" xfId="0" applyFont="1" applyAlignment="1">
      <alignment vertical="top" wrapText="1"/>
    </xf>
    <xf numFmtId="0" fontId="25" fillId="0" borderId="10" xfId="0" applyFont="1" applyFill="1" applyBorder="1" applyAlignment="1">
      <alignment horizontal="left" vertical="top" wrapText="1"/>
    </xf>
    <xf numFmtId="0" fontId="25" fillId="0" borderId="16" xfId="0" applyFont="1" applyFill="1" applyBorder="1" applyAlignment="1">
      <alignment horizontal="left" vertical="top" wrapText="1"/>
    </xf>
    <xf numFmtId="2" fontId="25" fillId="0" borderId="10" xfId="0" applyNumberFormat="1" applyFont="1" applyFill="1" applyBorder="1" applyAlignment="1">
      <alignment horizontal="left" vertical="top" wrapText="1"/>
    </xf>
    <xf numFmtId="2" fontId="25" fillId="0" borderId="16" xfId="0" applyNumberFormat="1" applyFont="1" applyFill="1" applyBorder="1" applyAlignment="1">
      <alignment horizontal="left" vertical="top" wrapText="1"/>
    </xf>
    <xf numFmtId="0" fontId="25"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25" fillId="0" borderId="10" xfId="0" applyFont="1" applyBorder="1" applyAlignment="1">
      <alignment vertical="top" wrapText="1"/>
    </xf>
    <xf numFmtId="2" fontId="5" fillId="0" borderId="10" xfId="0" applyNumberFormat="1" applyFont="1" applyFill="1" applyBorder="1" applyAlignment="1">
      <alignment horizontal="left" vertical="top" wrapText="1"/>
    </xf>
    <xf numFmtId="0" fontId="25" fillId="0" borderId="10" xfId="0" applyFont="1" applyBorder="1" applyAlignment="1">
      <alignment horizontal="left" vertical="top" wrapText="1"/>
    </xf>
    <xf numFmtId="0" fontId="25" fillId="0" borderId="16" xfId="0" applyFont="1" applyFill="1" applyBorder="1" applyAlignment="1">
      <alignment vertical="top" wrapText="1"/>
    </xf>
    <xf numFmtId="0" fontId="5" fillId="24" borderId="10" xfId="0" applyNumberFormat="1" applyFont="1" applyFill="1" applyBorder="1" applyAlignment="1">
      <alignment horizontal="left"/>
    </xf>
    <xf numFmtId="0" fontId="25" fillId="0" borderId="16" xfId="0" applyNumberFormat="1" applyFont="1" applyFill="1" applyBorder="1" applyAlignment="1">
      <alignment horizontal="left" vertical="top" wrapText="1"/>
    </xf>
    <xf numFmtId="0" fontId="25" fillId="24" borderId="25" xfId="0" applyFont="1" applyFill="1" applyBorder="1" applyAlignment="1">
      <alignment horizontal="left" vertical="top" wrapText="1"/>
    </xf>
    <xf numFmtId="0" fontId="25" fillId="0" borderId="25" xfId="0" applyFont="1" applyFill="1" applyBorder="1" applyAlignment="1">
      <alignment horizontal="left" vertical="top" wrapText="1"/>
    </xf>
    <xf numFmtId="0" fontId="35" fillId="0" borderId="10" xfId="0" applyFont="1" applyFill="1" applyBorder="1" applyAlignment="1">
      <alignment vertical="top" wrapText="1"/>
    </xf>
    <xf numFmtId="0" fontId="45" fillId="0" borderId="0" xfId="0" applyFont="1" applyAlignment="1">
      <alignment vertical="top" wrapText="1"/>
    </xf>
    <xf numFmtId="0" fontId="25" fillId="0" borderId="17" xfId="0" applyNumberFormat="1" applyFont="1" applyFill="1" applyBorder="1" applyAlignment="1">
      <alignment horizontal="left" vertical="top" wrapText="1"/>
    </xf>
    <xf numFmtId="0" fontId="25" fillId="0" borderId="26" xfId="0" applyNumberFormat="1" applyFont="1" applyFill="1" applyBorder="1" applyAlignment="1">
      <alignment horizontal="left" vertical="top" wrapText="1"/>
    </xf>
    <xf numFmtId="2" fontId="5" fillId="24" borderId="21" xfId="0" applyNumberFormat="1" applyFont="1" applyFill="1" applyBorder="1" applyAlignment="1">
      <alignment horizontal="left" vertical="top" wrapText="1"/>
    </xf>
    <xf numFmtId="2" fontId="25" fillId="0" borderId="10" xfId="0" applyNumberFormat="1" applyFont="1" applyFill="1" applyBorder="1" applyAlignment="1">
      <alignment horizontal="left" vertical="top"/>
    </xf>
    <xf numFmtId="2" fontId="25" fillId="24" borderId="10" xfId="0" applyNumberFormat="1" applyFont="1" applyFill="1" applyBorder="1" applyAlignment="1">
      <alignment vertical="top" wrapText="1"/>
    </xf>
    <xf numFmtId="0" fontId="0" fillId="0" borderId="0" xfId="0" applyAlignment="1">
      <alignment horizontal="right"/>
    </xf>
    <xf numFmtId="0" fontId="37" fillId="0" borderId="0" xfId="0" applyFont="1" applyAlignment="1">
      <alignment horizontal="right"/>
    </xf>
    <xf numFmtId="0" fontId="37" fillId="0" borderId="0" xfId="0" applyFont="1" applyAlignment="1">
      <alignment/>
    </xf>
    <xf numFmtId="0" fontId="38" fillId="0" borderId="0" xfId="0" applyFont="1" applyAlignment="1">
      <alignment/>
    </xf>
    <xf numFmtId="0" fontId="38" fillId="0" borderId="0" xfId="0" applyFont="1" applyAlignment="1">
      <alignment wrapText="1"/>
    </xf>
    <xf numFmtId="0" fontId="38" fillId="0" borderId="0" xfId="0" applyFont="1" applyAlignment="1">
      <alignment horizontal="left" wrapText="1"/>
    </xf>
    <xf numFmtId="0" fontId="37" fillId="0" borderId="0" xfId="0" applyFont="1" applyAlignment="1">
      <alignment wrapText="1"/>
    </xf>
    <xf numFmtId="0" fontId="37" fillId="0" borderId="0" xfId="0" applyFont="1" applyAlignment="1">
      <alignment horizontal="left" wrapText="1"/>
    </xf>
    <xf numFmtId="0" fontId="37" fillId="0" borderId="13" xfId="0" applyFont="1" applyBorder="1" applyAlignment="1">
      <alignment horizontal="right" vertical="center" wrapText="1"/>
    </xf>
    <xf numFmtId="0" fontId="38" fillId="0" borderId="13"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0" xfId="0" applyFont="1" applyAlignment="1">
      <alignment/>
    </xf>
    <xf numFmtId="0" fontId="39" fillId="0" borderId="27" xfId="0" applyFont="1" applyBorder="1" applyAlignment="1">
      <alignment horizontal="center"/>
    </xf>
    <xf numFmtId="0" fontId="27" fillId="0" borderId="24" xfId="0" applyFont="1" applyBorder="1" applyAlignment="1">
      <alignment horizontal="center" vertical="justify"/>
    </xf>
    <xf numFmtId="0" fontId="40" fillId="0" borderId="10" xfId="0" applyFont="1" applyBorder="1" applyAlignment="1">
      <alignment horizontal="left" vertical="top"/>
    </xf>
    <xf numFmtId="0" fontId="41" fillId="0" borderId="10" xfId="0" applyFont="1" applyBorder="1" applyAlignment="1">
      <alignment horizontal="left" vertical="top" wrapText="1"/>
    </xf>
    <xf numFmtId="0" fontId="33" fillId="0" borderId="10" xfId="0" applyNumberFormat="1" applyFont="1" applyBorder="1" applyAlignment="1">
      <alignment horizontal="left" vertical="top" wrapText="1"/>
    </xf>
    <xf numFmtId="0" fontId="25" fillId="0" borderId="10" xfId="0" applyFont="1" applyBorder="1" applyAlignment="1">
      <alignment horizontal="left" vertical="top"/>
    </xf>
    <xf numFmtId="0" fontId="40" fillId="0" borderId="10" xfId="0" applyFont="1" applyBorder="1" applyAlignment="1">
      <alignment vertical="top" wrapText="1"/>
    </xf>
    <xf numFmtId="0" fontId="33" fillId="0" borderId="10" xfId="0" applyFont="1" applyBorder="1" applyAlignment="1">
      <alignment horizontal="left" vertical="top" wrapText="1"/>
    </xf>
    <xf numFmtId="0" fontId="40" fillId="0" borderId="10" xfId="0" applyFont="1" applyBorder="1" applyAlignment="1">
      <alignment horizontal="left" vertical="top" wrapText="1"/>
    </xf>
    <xf numFmtId="0" fontId="25" fillId="0" borderId="10" xfId="59" applyFont="1" applyFill="1" applyBorder="1" applyAlignment="1">
      <alignment horizontal="left" vertical="top" wrapText="1"/>
      <protection/>
    </xf>
    <xf numFmtId="0" fontId="5" fillId="24" borderId="21" xfId="0" applyFont="1" applyFill="1" applyBorder="1" applyAlignment="1">
      <alignment vertical="top" wrapText="1"/>
    </xf>
    <xf numFmtId="0" fontId="5" fillId="24" borderId="11"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24" borderId="28" xfId="0" applyFont="1" applyFill="1" applyBorder="1" applyAlignment="1">
      <alignment horizontal="center" wrapText="1"/>
    </xf>
    <xf numFmtId="0" fontId="6" fillId="24" borderId="29" xfId="0" applyFont="1" applyFill="1" applyBorder="1" applyAlignment="1">
      <alignment horizontal="center" wrapText="1"/>
    </xf>
    <xf numFmtId="0" fontId="27" fillId="0" borderId="0" xfId="0" applyFont="1" applyAlignment="1">
      <alignment wrapText="1"/>
    </xf>
    <xf numFmtId="0" fontId="27" fillId="0" borderId="30" xfId="0" applyFont="1" applyBorder="1" applyAlignment="1">
      <alignment wrapText="1"/>
    </xf>
    <xf numFmtId="0" fontId="27" fillId="0" borderId="0" xfId="0" applyFont="1" applyAlignment="1">
      <alignment horizontal="left" wrapText="1"/>
    </xf>
    <xf numFmtId="0" fontId="27" fillId="0" borderId="30" xfId="0" applyFont="1" applyBorder="1" applyAlignment="1">
      <alignment horizontal="left" wrapText="1"/>
    </xf>
    <xf numFmtId="0" fontId="6" fillId="24" borderId="28" xfId="0" applyFont="1" applyFill="1" applyBorder="1" applyAlignment="1">
      <alignment horizontal="center" vertical="top" wrapText="1"/>
    </xf>
    <xf numFmtId="0" fontId="6" fillId="24" borderId="31" xfId="0" applyFont="1" applyFill="1" applyBorder="1" applyAlignment="1">
      <alignment horizontal="center" vertical="top" wrapText="1"/>
    </xf>
    <xf numFmtId="0" fontId="6" fillId="24" borderId="25" xfId="0" applyFont="1" applyFill="1" applyBorder="1" applyAlignment="1">
      <alignment horizontal="center" vertical="top" wrapText="1"/>
    </xf>
    <xf numFmtId="0" fontId="6" fillId="24" borderId="20" xfId="0" applyFont="1" applyFill="1" applyBorder="1" applyAlignment="1">
      <alignment horizontal="center" vertical="top" wrapText="1"/>
    </xf>
    <xf numFmtId="0" fontId="32" fillId="24" borderId="25" xfId="0" applyFont="1" applyFill="1" applyBorder="1" applyAlignment="1">
      <alignment horizontal="center" vertical="top" wrapText="1"/>
    </xf>
    <xf numFmtId="0" fontId="32" fillId="24" borderId="20" xfId="0" applyFont="1" applyFill="1" applyBorder="1" applyAlignment="1">
      <alignment horizontal="center" vertical="top" wrapText="1"/>
    </xf>
    <xf numFmtId="0" fontId="27" fillId="0" borderId="0" xfId="0" applyFont="1" applyBorder="1" applyAlignment="1">
      <alignment wrapText="1"/>
    </xf>
    <xf numFmtId="0" fontId="27" fillId="0" borderId="0" xfId="0" applyFont="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6"/>
  <sheetViews>
    <sheetView zoomScalePageLayoutView="0" workbookViewId="0" topLeftCell="A28">
      <selection activeCell="C40" sqref="C40"/>
    </sheetView>
  </sheetViews>
  <sheetFormatPr defaultColWidth="9.00390625" defaultRowHeight="12.75"/>
  <cols>
    <col min="1" max="1" width="6.25390625" style="4" customWidth="1"/>
    <col min="2" max="2" width="19.875" style="4" customWidth="1"/>
    <col min="3" max="3" width="75.00390625" style="4" customWidth="1"/>
    <col min="4" max="4" width="8.25390625" style="4" customWidth="1"/>
    <col min="5" max="5" width="9.00390625" style="4" customWidth="1"/>
    <col min="6" max="6" width="10.125" style="4" customWidth="1"/>
    <col min="7" max="7" width="12.375" style="4" customWidth="1"/>
    <col min="8" max="8" width="14.25390625" style="4" customWidth="1"/>
    <col min="9" max="9" width="11.625" style="4" bestFit="1" customWidth="1"/>
    <col min="10" max="10" width="11.25390625" style="4" customWidth="1"/>
    <col min="11" max="16384" width="9.125" style="4" customWidth="1"/>
  </cols>
  <sheetData>
    <row r="1" spans="4:7" ht="15">
      <c r="D1" s="5" t="s">
        <v>98</v>
      </c>
      <c r="E1" s="5"/>
      <c r="F1" s="5"/>
      <c r="G1" s="5"/>
    </row>
    <row r="2" spans="4:7" ht="15">
      <c r="D2" s="5" t="s">
        <v>246</v>
      </c>
      <c r="E2" s="5"/>
      <c r="F2" s="5"/>
      <c r="G2" s="5"/>
    </row>
    <row r="3" spans="4:7" ht="15">
      <c r="D3" s="5" t="s">
        <v>124</v>
      </c>
      <c r="E3" s="5"/>
      <c r="F3" s="5"/>
      <c r="G3" s="5"/>
    </row>
    <row r="5" spans="2:3" ht="15">
      <c r="B5" s="5" t="s">
        <v>89</v>
      </c>
      <c r="C5" s="5"/>
    </row>
    <row r="6" spans="2:3" ht="15">
      <c r="B6" s="5" t="s">
        <v>88</v>
      </c>
      <c r="C6" s="5"/>
    </row>
    <row r="7" ht="15" thickBot="1"/>
    <row r="8" spans="2:6" ht="15.75" thickBot="1">
      <c r="B8" s="4" t="s">
        <v>6</v>
      </c>
      <c r="C8" s="5"/>
      <c r="D8" s="5">
        <v>2021</v>
      </c>
      <c r="E8" s="5"/>
      <c r="F8" s="6"/>
    </row>
    <row r="9" spans="2:6" ht="29.25" customHeight="1" thickBot="1">
      <c r="B9" s="7" t="s">
        <v>7</v>
      </c>
      <c r="C9" s="151" t="s">
        <v>12</v>
      </c>
      <c r="D9" s="151"/>
      <c r="E9" s="152"/>
      <c r="F9" s="6"/>
    </row>
    <row r="10" spans="2:6" ht="29.25" customHeight="1" thickBot="1">
      <c r="B10" s="7" t="s">
        <v>8</v>
      </c>
      <c r="C10" s="151"/>
      <c r="D10" s="151"/>
      <c r="E10" s="152"/>
      <c r="F10" s="6">
        <v>253</v>
      </c>
    </row>
    <row r="11" spans="2:6" ht="56.25" customHeight="1" thickBot="1">
      <c r="B11" s="7" t="s">
        <v>34</v>
      </c>
      <c r="C11" s="153" t="s">
        <v>32</v>
      </c>
      <c r="D11" s="153"/>
      <c r="E11" s="154"/>
      <c r="F11" s="6"/>
    </row>
    <row r="12" spans="2:6" ht="15.75" thickBot="1">
      <c r="B12" s="4" t="s">
        <v>9</v>
      </c>
      <c r="C12" s="5"/>
      <c r="D12" s="5"/>
      <c r="E12" s="5"/>
      <c r="F12" s="8" t="s">
        <v>31</v>
      </c>
    </row>
    <row r="13" spans="2:6" ht="15.75" thickBot="1">
      <c r="B13" s="4" t="s">
        <v>1</v>
      </c>
      <c r="C13" s="5"/>
      <c r="D13" s="5"/>
      <c r="E13" s="5"/>
      <c r="F13" s="8" t="s">
        <v>33</v>
      </c>
    </row>
    <row r="14" spans="2:6" ht="15.75" thickBot="1">
      <c r="B14" s="4" t="s">
        <v>10</v>
      </c>
      <c r="C14" s="5"/>
      <c r="F14" s="6">
        <v>142</v>
      </c>
    </row>
    <row r="15" spans="2:6" ht="12.75" customHeight="1">
      <c r="B15" s="5"/>
      <c r="C15" s="153" t="s">
        <v>86</v>
      </c>
      <c r="D15" s="153"/>
      <c r="E15" s="153"/>
      <c r="F15" s="154"/>
    </row>
    <row r="16" ht="15" thickBot="1">
      <c r="A16" s="9"/>
    </row>
    <row r="17" spans="1:7" ht="77.25" customHeight="1" thickBot="1">
      <c r="A17" s="10" t="s">
        <v>15</v>
      </c>
      <c r="B17" s="11" t="s">
        <v>84</v>
      </c>
      <c r="C17" s="12" t="s">
        <v>14</v>
      </c>
      <c r="D17" s="12" t="s">
        <v>2</v>
      </c>
      <c r="E17" s="12" t="s">
        <v>11</v>
      </c>
      <c r="F17" s="12" t="s">
        <v>3</v>
      </c>
      <c r="G17" s="12" t="s">
        <v>85</v>
      </c>
    </row>
    <row r="18" spans="1:7" ht="15.75" thickBot="1">
      <c r="A18" s="13">
        <v>1</v>
      </c>
      <c r="B18" s="14">
        <v>2</v>
      </c>
      <c r="C18" s="14">
        <v>3</v>
      </c>
      <c r="D18" s="14">
        <v>4</v>
      </c>
      <c r="E18" s="14">
        <v>5</v>
      </c>
      <c r="F18" s="14">
        <v>6</v>
      </c>
      <c r="G18" s="14">
        <v>7</v>
      </c>
    </row>
    <row r="19" spans="1:7" s="24" customFormat="1" ht="13.5" customHeight="1">
      <c r="A19" s="44"/>
      <c r="B19" s="155" t="s">
        <v>13</v>
      </c>
      <c r="C19" s="156"/>
      <c r="D19" s="45"/>
      <c r="E19" s="46"/>
      <c r="F19" s="48"/>
      <c r="G19" s="47"/>
    </row>
    <row r="20" spans="1:8" s="24" customFormat="1" ht="93.75" customHeight="1">
      <c r="A20" s="44">
        <v>1</v>
      </c>
      <c r="B20" s="18" t="s">
        <v>90</v>
      </c>
      <c r="C20" s="43" t="s">
        <v>234</v>
      </c>
      <c r="D20" s="50" t="s">
        <v>91</v>
      </c>
      <c r="E20" s="51">
        <v>1</v>
      </c>
      <c r="F20" s="52">
        <v>268464</v>
      </c>
      <c r="G20" s="52">
        <f>E20*F20</f>
        <v>268464</v>
      </c>
      <c r="H20" s="28"/>
    </row>
    <row r="21" spans="1:8" s="24" customFormat="1" ht="12.75">
      <c r="A21" s="44"/>
      <c r="B21" s="157" t="s">
        <v>103</v>
      </c>
      <c r="C21" s="158"/>
      <c r="D21" s="50"/>
      <c r="E21" s="51"/>
      <c r="F21" s="52"/>
      <c r="G21" s="52"/>
      <c r="H21" s="28"/>
    </row>
    <row r="22" spans="1:8" s="24" customFormat="1" ht="93.75" customHeight="1">
      <c r="A22" s="44">
        <v>2</v>
      </c>
      <c r="B22" s="18" t="s">
        <v>104</v>
      </c>
      <c r="C22" s="29" t="s">
        <v>237</v>
      </c>
      <c r="D22" s="50" t="s">
        <v>4</v>
      </c>
      <c r="E22" s="50">
        <v>36</v>
      </c>
      <c r="F22" s="52">
        <v>75000</v>
      </c>
      <c r="G22" s="52">
        <f>E22*F22</f>
        <v>2700000</v>
      </c>
      <c r="H22" s="28"/>
    </row>
    <row r="23" spans="1:8" s="24" customFormat="1" ht="96.75" customHeight="1">
      <c r="A23" s="44">
        <v>3</v>
      </c>
      <c r="B23" s="18" t="s">
        <v>104</v>
      </c>
      <c r="C23" s="29" t="s">
        <v>236</v>
      </c>
      <c r="D23" s="50" t="s">
        <v>4</v>
      </c>
      <c r="E23" s="50">
        <v>5</v>
      </c>
      <c r="F23" s="52">
        <v>54000</v>
      </c>
      <c r="G23" s="52">
        <f>E23*F23</f>
        <v>270000</v>
      </c>
      <c r="H23" s="28"/>
    </row>
    <row r="24" spans="1:7" s="55" customFormat="1" ht="24">
      <c r="A24" s="53"/>
      <c r="B24" s="54" t="s">
        <v>16</v>
      </c>
      <c r="C24" s="54" t="s">
        <v>40</v>
      </c>
      <c r="D24" s="54"/>
      <c r="E24" s="54"/>
      <c r="F24" s="53"/>
      <c r="G24" s="123"/>
    </row>
    <row r="25" spans="1:7" s="24" customFormat="1" ht="42.75" customHeight="1">
      <c r="A25" s="56">
        <v>4</v>
      </c>
      <c r="B25" s="57" t="s">
        <v>17</v>
      </c>
      <c r="C25" s="58" t="s">
        <v>125</v>
      </c>
      <c r="D25" s="50" t="s">
        <v>27</v>
      </c>
      <c r="E25" s="50">
        <v>2</v>
      </c>
      <c r="F25" s="49">
        <v>35100</v>
      </c>
      <c r="G25" s="49">
        <f>E25*F25</f>
        <v>70200</v>
      </c>
    </row>
    <row r="26" spans="1:7" s="24" customFormat="1" ht="33" customHeight="1">
      <c r="A26" s="56">
        <v>5</v>
      </c>
      <c r="B26" s="59" t="s">
        <v>18</v>
      </c>
      <c r="C26" s="60" t="s">
        <v>23</v>
      </c>
      <c r="D26" s="50" t="s">
        <v>28</v>
      </c>
      <c r="E26" s="50">
        <v>5</v>
      </c>
      <c r="F26" s="49">
        <v>68544</v>
      </c>
      <c r="G26" s="49">
        <f>E26*F26</f>
        <v>342720</v>
      </c>
    </row>
    <row r="27" spans="1:7" s="24" customFormat="1" ht="12.75">
      <c r="A27" s="56">
        <v>6</v>
      </c>
      <c r="B27" s="57" t="s">
        <v>19</v>
      </c>
      <c r="C27" s="50" t="s">
        <v>24</v>
      </c>
      <c r="D27" s="50" t="s">
        <v>28</v>
      </c>
      <c r="E27" s="50">
        <v>5</v>
      </c>
      <c r="F27" s="49">
        <v>26981</v>
      </c>
      <c r="G27" s="49">
        <f>E27*F27</f>
        <v>134905</v>
      </c>
    </row>
    <row r="28" spans="1:7" s="24" customFormat="1" ht="37.5" customHeight="1">
      <c r="A28" s="56">
        <v>7</v>
      </c>
      <c r="B28" s="61" t="s">
        <v>20</v>
      </c>
      <c r="C28" s="62" t="s">
        <v>25</v>
      </c>
      <c r="D28" s="50" t="s">
        <v>29</v>
      </c>
      <c r="E28" s="50">
        <v>1</v>
      </c>
      <c r="F28" s="49">
        <v>52018</v>
      </c>
      <c r="G28" s="49">
        <f>E28*F28</f>
        <v>52018</v>
      </c>
    </row>
    <row r="29" spans="1:7" s="24" customFormat="1" ht="24">
      <c r="A29" s="56">
        <v>8</v>
      </c>
      <c r="B29" s="57" t="s">
        <v>21</v>
      </c>
      <c r="C29" s="63" t="s">
        <v>26</v>
      </c>
      <c r="D29" s="50" t="s">
        <v>30</v>
      </c>
      <c r="E29" s="50">
        <v>2</v>
      </c>
      <c r="F29" s="49">
        <v>93221</v>
      </c>
      <c r="G29" s="49">
        <f>E29*F29</f>
        <v>186442</v>
      </c>
    </row>
    <row r="30" spans="1:7" s="33" customFormat="1" ht="24">
      <c r="A30" s="31"/>
      <c r="B30" s="68" t="s">
        <v>22</v>
      </c>
      <c r="C30" s="69" t="s">
        <v>41</v>
      </c>
      <c r="D30" s="64"/>
      <c r="E30" s="70"/>
      <c r="F30" s="32"/>
      <c r="G30" s="71"/>
    </row>
    <row r="31" spans="1:7" s="24" customFormat="1" ht="56.25">
      <c r="A31" s="76">
        <v>9</v>
      </c>
      <c r="B31" s="53" t="s">
        <v>92</v>
      </c>
      <c r="C31" s="53" t="s">
        <v>93</v>
      </c>
      <c r="D31" s="34" t="s">
        <v>94</v>
      </c>
      <c r="E31" s="66">
        <v>5</v>
      </c>
      <c r="F31" s="86">
        <v>26351</v>
      </c>
      <c r="G31" s="52">
        <f>E31*F31</f>
        <v>131755</v>
      </c>
    </row>
    <row r="32" spans="1:7" s="24" customFormat="1" ht="62.25" customHeight="1">
      <c r="A32" s="76">
        <v>10</v>
      </c>
      <c r="B32" s="53" t="s">
        <v>95</v>
      </c>
      <c r="C32" s="53" t="s">
        <v>96</v>
      </c>
      <c r="D32" s="34" t="s">
        <v>97</v>
      </c>
      <c r="E32" s="66">
        <v>4</v>
      </c>
      <c r="F32" s="86">
        <v>76160</v>
      </c>
      <c r="G32" s="52">
        <f>E32*F32</f>
        <v>304640</v>
      </c>
    </row>
    <row r="33" spans="1:7" s="24" customFormat="1" ht="24">
      <c r="A33" s="76">
        <v>11</v>
      </c>
      <c r="B33" s="50" t="s">
        <v>54</v>
      </c>
      <c r="C33" s="53" t="s">
        <v>55</v>
      </c>
      <c r="D33" s="35" t="s">
        <v>60</v>
      </c>
      <c r="E33" s="66">
        <v>1</v>
      </c>
      <c r="F33" s="86">
        <v>22825</v>
      </c>
      <c r="G33" s="52">
        <f>E33*F33</f>
        <v>22825</v>
      </c>
    </row>
    <row r="34" spans="1:7" s="24" customFormat="1" ht="24">
      <c r="A34" s="76">
        <v>12</v>
      </c>
      <c r="B34" s="50" t="s">
        <v>56</v>
      </c>
      <c r="C34" s="53" t="s">
        <v>57</v>
      </c>
      <c r="D34" s="35" t="s">
        <v>61</v>
      </c>
      <c r="E34" s="66">
        <v>1</v>
      </c>
      <c r="F34" s="86">
        <v>32000</v>
      </c>
      <c r="G34" s="52">
        <f>E34*F34</f>
        <v>32000</v>
      </c>
    </row>
    <row r="35" spans="1:7" s="24" customFormat="1" ht="24">
      <c r="A35" s="76">
        <v>13</v>
      </c>
      <c r="B35" s="50" t="s">
        <v>58</v>
      </c>
      <c r="C35" s="53" t="s">
        <v>59</v>
      </c>
      <c r="D35" s="35" t="s">
        <v>61</v>
      </c>
      <c r="E35" s="66">
        <v>1</v>
      </c>
      <c r="F35" s="86">
        <v>33000</v>
      </c>
      <c r="G35" s="52">
        <f>E35*F35</f>
        <v>33000</v>
      </c>
    </row>
    <row r="36" spans="1:7" s="24" customFormat="1" ht="24" customHeight="1">
      <c r="A36" s="23"/>
      <c r="B36" s="159" t="s">
        <v>108</v>
      </c>
      <c r="C36" s="160"/>
      <c r="D36" s="35"/>
      <c r="E36" s="66"/>
      <c r="F36" s="66"/>
      <c r="G36" s="52"/>
    </row>
    <row r="37" spans="1:8" s="24" customFormat="1" ht="12.75">
      <c r="A37" s="72"/>
      <c r="B37" s="72" t="s">
        <v>0</v>
      </c>
      <c r="C37" s="19"/>
      <c r="D37" s="30"/>
      <c r="E37" s="73"/>
      <c r="F37" s="74"/>
      <c r="G37" s="75"/>
      <c r="H37" s="36"/>
    </row>
    <row r="38" spans="1:8" s="24" customFormat="1" ht="42.75" customHeight="1">
      <c r="A38" s="67">
        <v>14</v>
      </c>
      <c r="B38" s="79" t="s">
        <v>47</v>
      </c>
      <c r="C38" s="77" t="s">
        <v>248</v>
      </c>
      <c r="D38" s="82" t="s">
        <v>5</v>
      </c>
      <c r="E38" s="80">
        <v>4000</v>
      </c>
      <c r="F38" s="121">
        <v>155</v>
      </c>
      <c r="G38" s="49">
        <f aca="true" t="shared" si="0" ref="G38:G69">E38*F38</f>
        <v>620000</v>
      </c>
      <c r="H38" s="36"/>
    </row>
    <row r="39" spans="1:8" s="24" customFormat="1" ht="84">
      <c r="A39" s="37">
        <v>15</v>
      </c>
      <c r="B39" s="3" t="s">
        <v>244</v>
      </c>
      <c r="C39" s="78" t="s">
        <v>245</v>
      </c>
      <c r="D39" s="83" t="s">
        <v>5</v>
      </c>
      <c r="E39" s="81">
        <v>4000</v>
      </c>
      <c r="F39" s="49">
        <v>33</v>
      </c>
      <c r="G39" s="49">
        <f t="shared" si="0"/>
        <v>132000</v>
      </c>
      <c r="H39" s="38"/>
    </row>
    <row r="40" spans="1:8" s="24" customFormat="1" ht="25.5" customHeight="1">
      <c r="A40" s="37">
        <v>16</v>
      </c>
      <c r="B40" s="3" t="s">
        <v>42</v>
      </c>
      <c r="C40" s="40" t="s">
        <v>62</v>
      </c>
      <c r="D40" s="84" t="s">
        <v>5</v>
      </c>
      <c r="E40" s="85">
        <v>80000</v>
      </c>
      <c r="F40" s="52">
        <v>2</v>
      </c>
      <c r="G40" s="52">
        <f t="shared" si="0"/>
        <v>160000</v>
      </c>
      <c r="H40" s="38"/>
    </row>
    <row r="41" spans="1:8" s="24" customFormat="1" ht="49.5" customHeight="1">
      <c r="A41" s="37">
        <v>17</v>
      </c>
      <c r="B41" s="3" t="s">
        <v>63</v>
      </c>
      <c r="C41" s="3" t="s">
        <v>64</v>
      </c>
      <c r="D41" s="84" t="s">
        <v>5</v>
      </c>
      <c r="E41" s="85">
        <v>10000</v>
      </c>
      <c r="F41" s="52">
        <v>5</v>
      </c>
      <c r="G41" s="52">
        <f t="shared" si="0"/>
        <v>50000</v>
      </c>
      <c r="H41" s="38"/>
    </row>
    <row r="42" spans="1:8" s="24" customFormat="1" ht="48">
      <c r="A42" s="37">
        <v>18</v>
      </c>
      <c r="B42" s="3" t="s">
        <v>65</v>
      </c>
      <c r="C42" s="3" t="s">
        <v>66</v>
      </c>
      <c r="D42" s="84" t="s">
        <v>5</v>
      </c>
      <c r="E42" s="85">
        <v>2000</v>
      </c>
      <c r="F42" s="98">
        <v>40</v>
      </c>
      <c r="G42" s="52">
        <f t="shared" si="0"/>
        <v>80000</v>
      </c>
      <c r="H42" s="38"/>
    </row>
    <row r="43" spans="1:7" s="24" customFormat="1" ht="30.75" customHeight="1">
      <c r="A43" s="37">
        <v>19</v>
      </c>
      <c r="B43" s="79" t="s">
        <v>35</v>
      </c>
      <c r="C43" s="3" t="s">
        <v>76</v>
      </c>
      <c r="D43" s="87" t="s">
        <v>5</v>
      </c>
      <c r="E43" s="88">
        <v>500</v>
      </c>
      <c r="F43" s="86">
        <v>55</v>
      </c>
      <c r="G43" s="86">
        <f t="shared" si="0"/>
        <v>27500</v>
      </c>
    </row>
    <row r="44" spans="1:7" s="24" customFormat="1" ht="12.75">
      <c r="A44" s="37">
        <v>20</v>
      </c>
      <c r="B44" s="79" t="s">
        <v>67</v>
      </c>
      <c r="C44" s="3" t="s">
        <v>68</v>
      </c>
      <c r="D44" s="87" t="s">
        <v>5</v>
      </c>
      <c r="E44" s="89">
        <v>20</v>
      </c>
      <c r="F44" s="122">
        <v>1000</v>
      </c>
      <c r="G44" s="86">
        <f t="shared" si="0"/>
        <v>20000</v>
      </c>
    </row>
    <row r="45" spans="1:7" s="24" customFormat="1" ht="48">
      <c r="A45" s="37">
        <v>21</v>
      </c>
      <c r="B45" s="3" t="s">
        <v>235</v>
      </c>
      <c r="C45" s="41" t="s">
        <v>238</v>
      </c>
      <c r="D45" s="90" t="s">
        <v>5</v>
      </c>
      <c r="E45" s="89">
        <v>200</v>
      </c>
      <c r="F45" s="86">
        <v>500</v>
      </c>
      <c r="G45" s="86">
        <f>E45*F45</f>
        <v>100000</v>
      </c>
    </row>
    <row r="46" spans="1:7" s="24" customFormat="1" ht="48">
      <c r="A46" s="37">
        <v>22</v>
      </c>
      <c r="B46" s="3" t="s">
        <v>43</v>
      </c>
      <c r="C46" s="41" t="s">
        <v>120</v>
      </c>
      <c r="D46" s="90" t="s">
        <v>5</v>
      </c>
      <c r="E46" s="89">
        <v>350</v>
      </c>
      <c r="F46" s="86">
        <v>410</v>
      </c>
      <c r="G46" s="86">
        <f t="shared" si="0"/>
        <v>143500</v>
      </c>
    </row>
    <row r="47" spans="1:7" s="24" customFormat="1" ht="48">
      <c r="A47" s="37">
        <v>23</v>
      </c>
      <c r="B47" s="3" t="s">
        <v>44</v>
      </c>
      <c r="C47" s="41" t="s">
        <v>119</v>
      </c>
      <c r="D47" s="65" t="s">
        <v>5</v>
      </c>
      <c r="E47" s="91">
        <v>500</v>
      </c>
      <c r="F47" s="86">
        <v>630</v>
      </c>
      <c r="G47" s="86">
        <f>E47*F47</f>
        <v>315000</v>
      </c>
    </row>
    <row r="48" spans="1:7" s="24" customFormat="1" ht="48">
      <c r="A48" s="37">
        <v>24</v>
      </c>
      <c r="B48" s="3" t="s">
        <v>122</v>
      </c>
      <c r="C48" s="41" t="s">
        <v>123</v>
      </c>
      <c r="D48" s="65" t="s">
        <v>5</v>
      </c>
      <c r="E48" s="91">
        <v>500</v>
      </c>
      <c r="F48" s="86">
        <v>630</v>
      </c>
      <c r="G48" s="86">
        <f t="shared" si="0"/>
        <v>315000</v>
      </c>
    </row>
    <row r="49" spans="1:7" s="24" customFormat="1" ht="60">
      <c r="A49" s="37">
        <v>25</v>
      </c>
      <c r="B49" s="3" t="s">
        <v>118</v>
      </c>
      <c r="C49" s="41" t="s">
        <v>121</v>
      </c>
      <c r="D49" s="65" t="s">
        <v>38</v>
      </c>
      <c r="E49" s="91">
        <v>200</v>
      </c>
      <c r="F49" s="86">
        <v>1530</v>
      </c>
      <c r="G49" s="86">
        <f t="shared" si="0"/>
        <v>306000</v>
      </c>
    </row>
    <row r="50" spans="1:7" s="24" customFormat="1" ht="24">
      <c r="A50" s="37">
        <v>26</v>
      </c>
      <c r="B50" s="50" t="s">
        <v>70</v>
      </c>
      <c r="C50" s="50" t="s">
        <v>105</v>
      </c>
      <c r="D50" s="50" t="s">
        <v>71</v>
      </c>
      <c r="E50" s="51">
        <v>500</v>
      </c>
      <c r="F50" s="105">
        <v>305.22</v>
      </c>
      <c r="G50" s="52">
        <f t="shared" si="0"/>
        <v>152610</v>
      </c>
    </row>
    <row r="51" spans="1:12" s="24" customFormat="1" ht="48">
      <c r="A51" s="37">
        <v>27</v>
      </c>
      <c r="B51" s="84" t="s">
        <v>72</v>
      </c>
      <c r="C51" s="84" t="s">
        <v>106</v>
      </c>
      <c r="D51" s="84" t="s">
        <v>5</v>
      </c>
      <c r="E51" s="93">
        <v>30</v>
      </c>
      <c r="F51" s="105">
        <v>2680</v>
      </c>
      <c r="G51" s="52">
        <f t="shared" si="0"/>
        <v>80400</v>
      </c>
      <c r="K51" s="39"/>
      <c r="L51" s="39"/>
    </row>
    <row r="52" spans="1:11" s="24" customFormat="1" ht="60">
      <c r="A52" s="37">
        <v>28</v>
      </c>
      <c r="B52" s="84" t="s">
        <v>73</v>
      </c>
      <c r="C52" s="84" t="s">
        <v>126</v>
      </c>
      <c r="D52" s="84" t="s">
        <v>5</v>
      </c>
      <c r="E52" s="93">
        <v>200</v>
      </c>
      <c r="F52" s="105">
        <v>400</v>
      </c>
      <c r="G52" s="52">
        <f t="shared" si="0"/>
        <v>80000</v>
      </c>
      <c r="K52" s="39"/>
    </row>
    <row r="53" spans="1:7" s="24" customFormat="1" ht="60">
      <c r="A53" s="37">
        <v>29</v>
      </c>
      <c r="B53" s="94" t="s">
        <v>74</v>
      </c>
      <c r="C53" s="94" t="s">
        <v>107</v>
      </c>
      <c r="D53" s="94" t="s">
        <v>75</v>
      </c>
      <c r="E53" s="95">
        <v>1000</v>
      </c>
      <c r="F53" s="96">
        <v>10</v>
      </c>
      <c r="G53" s="96">
        <f t="shared" si="0"/>
        <v>10000</v>
      </c>
    </row>
    <row r="54" spans="1:7" s="24" customFormat="1" ht="36">
      <c r="A54" s="37">
        <v>30</v>
      </c>
      <c r="B54" s="92" t="s">
        <v>45</v>
      </c>
      <c r="C54" s="84" t="s">
        <v>46</v>
      </c>
      <c r="D54" s="84" t="s">
        <v>5</v>
      </c>
      <c r="E54" s="119">
        <v>2000</v>
      </c>
      <c r="F54" s="96">
        <v>30</v>
      </c>
      <c r="G54" s="52">
        <f t="shared" si="0"/>
        <v>60000</v>
      </c>
    </row>
    <row r="55" spans="1:7" s="24" customFormat="1" ht="36">
      <c r="A55" s="37">
        <v>31</v>
      </c>
      <c r="B55" s="92" t="s">
        <v>36</v>
      </c>
      <c r="C55" s="84" t="s">
        <v>39</v>
      </c>
      <c r="D55" s="84" t="s">
        <v>5</v>
      </c>
      <c r="E55" s="119">
        <v>2000</v>
      </c>
      <c r="F55" s="96">
        <v>30</v>
      </c>
      <c r="G55" s="52">
        <f t="shared" si="0"/>
        <v>60000</v>
      </c>
    </row>
    <row r="56" spans="1:7" s="24" customFormat="1" ht="37.5" customHeight="1">
      <c r="A56" s="37">
        <v>32</v>
      </c>
      <c r="B56" s="92" t="s">
        <v>37</v>
      </c>
      <c r="C56" s="84" t="s">
        <v>39</v>
      </c>
      <c r="D56" s="94" t="s">
        <v>5</v>
      </c>
      <c r="E56" s="120">
        <v>2000</v>
      </c>
      <c r="F56" s="97">
        <v>30</v>
      </c>
      <c r="G56" s="98">
        <f t="shared" si="0"/>
        <v>60000</v>
      </c>
    </row>
    <row r="57" spans="1:7" s="24" customFormat="1" ht="12.75">
      <c r="A57" s="37"/>
      <c r="B57" s="149" t="s">
        <v>77</v>
      </c>
      <c r="C57" s="150"/>
      <c r="D57" s="25"/>
      <c r="E57" s="26"/>
      <c r="F57" s="27"/>
      <c r="G57" s="42"/>
    </row>
    <row r="58" spans="1:7" s="24" customFormat="1" ht="12.75">
      <c r="A58" s="37">
        <v>33</v>
      </c>
      <c r="B58" s="50" t="s">
        <v>78</v>
      </c>
      <c r="C58" s="53" t="s">
        <v>81</v>
      </c>
      <c r="D58" s="53" t="s">
        <v>5</v>
      </c>
      <c r="E58" s="51">
        <v>80</v>
      </c>
      <c r="F58" s="52">
        <v>1778</v>
      </c>
      <c r="G58" s="98">
        <f t="shared" si="0"/>
        <v>142240</v>
      </c>
    </row>
    <row r="59" spans="1:7" s="24" customFormat="1" ht="24">
      <c r="A59" s="37">
        <v>34</v>
      </c>
      <c r="B59" s="50" t="s">
        <v>79</v>
      </c>
      <c r="C59" s="53" t="s">
        <v>82</v>
      </c>
      <c r="D59" s="53" t="s">
        <v>69</v>
      </c>
      <c r="E59" s="51">
        <v>1</v>
      </c>
      <c r="F59" s="52">
        <v>6716</v>
      </c>
      <c r="G59" s="98">
        <f t="shared" si="0"/>
        <v>6716</v>
      </c>
    </row>
    <row r="60" spans="1:7" s="24" customFormat="1" ht="24">
      <c r="A60" s="37">
        <v>35</v>
      </c>
      <c r="B60" s="50" t="s">
        <v>80</v>
      </c>
      <c r="C60" s="53" t="s">
        <v>83</v>
      </c>
      <c r="D60" s="53" t="s">
        <v>69</v>
      </c>
      <c r="E60" s="51">
        <v>2</v>
      </c>
      <c r="F60" s="52">
        <v>10538</v>
      </c>
      <c r="G60" s="98">
        <f t="shared" si="0"/>
        <v>21076</v>
      </c>
    </row>
    <row r="61" spans="1:7" s="24" customFormat="1" ht="12.75">
      <c r="A61" s="37"/>
      <c r="B61" s="149" t="s">
        <v>109</v>
      </c>
      <c r="C61" s="150"/>
      <c r="D61" s="30"/>
      <c r="E61" s="113"/>
      <c r="F61" s="27"/>
      <c r="G61" s="98"/>
    </row>
    <row r="62" spans="1:7" s="1" customFormat="1" ht="39.75" customHeight="1">
      <c r="A62" s="37">
        <v>36</v>
      </c>
      <c r="B62" s="103" t="s">
        <v>110</v>
      </c>
      <c r="C62" s="101" t="s">
        <v>111</v>
      </c>
      <c r="D62" s="101" t="s">
        <v>87</v>
      </c>
      <c r="E62" s="107">
        <v>2080</v>
      </c>
      <c r="F62" s="105">
        <v>2800</v>
      </c>
      <c r="G62" s="98">
        <f t="shared" si="0"/>
        <v>5824000</v>
      </c>
    </row>
    <row r="63" spans="1:7" s="1" customFormat="1" ht="12.75">
      <c r="A63" s="37">
        <v>37</v>
      </c>
      <c r="B63" s="104" t="s">
        <v>113</v>
      </c>
      <c r="C63" s="102" t="s">
        <v>112</v>
      </c>
      <c r="D63" s="112" t="s">
        <v>87</v>
      </c>
      <c r="E63" s="114">
        <v>50</v>
      </c>
      <c r="F63" s="106">
        <v>3000</v>
      </c>
      <c r="G63" s="98">
        <f t="shared" si="0"/>
        <v>150000</v>
      </c>
    </row>
    <row r="64" spans="1:7" s="1" customFormat="1" ht="12.75">
      <c r="A64" s="37"/>
      <c r="B64" s="149" t="s">
        <v>114</v>
      </c>
      <c r="C64" s="150"/>
      <c r="D64" s="99"/>
      <c r="E64" s="100"/>
      <c r="F64" s="106"/>
      <c r="G64" s="98"/>
    </row>
    <row r="65" spans="1:7" s="1" customFormat="1" ht="36">
      <c r="A65" s="37">
        <v>38</v>
      </c>
      <c r="B65" s="115" t="s">
        <v>99</v>
      </c>
      <c r="C65" s="101" t="s">
        <v>100</v>
      </c>
      <c r="D65" s="101" t="s">
        <v>5</v>
      </c>
      <c r="E65" s="107">
        <v>3000</v>
      </c>
      <c r="F65" s="105">
        <v>25</v>
      </c>
      <c r="G65" s="98">
        <f t="shared" si="0"/>
        <v>75000</v>
      </c>
    </row>
    <row r="66" spans="1:7" s="1" customFormat="1" ht="72">
      <c r="A66" s="37">
        <v>39</v>
      </c>
      <c r="B66" s="118" t="s">
        <v>101</v>
      </c>
      <c r="C66" s="101" t="s">
        <v>239</v>
      </c>
      <c r="D66" s="2" t="s">
        <v>5</v>
      </c>
      <c r="E66" s="108">
        <v>500</v>
      </c>
      <c r="F66" s="110">
        <v>500</v>
      </c>
      <c r="G66" s="98">
        <f t="shared" si="0"/>
        <v>250000</v>
      </c>
    </row>
    <row r="67" spans="1:7" ht="36">
      <c r="A67" s="37">
        <v>40</v>
      </c>
      <c r="B67" s="116" t="s">
        <v>115</v>
      </c>
      <c r="C67" s="101" t="s">
        <v>116</v>
      </c>
      <c r="D67" s="109" t="s">
        <v>5</v>
      </c>
      <c r="E67" s="111">
        <v>2</v>
      </c>
      <c r="F67" s="103">
        <v>15000</v>
      </c>
      <c r="G67" s="98">
        <f t="shared" si="0"/>
        <v>30000</v>
      </c>
    </row>
    <row r="68" spans="1:7" ht="22.5">
      <c r="A68" s="37">
        <v>41</v>
      </c>
      <c r="B68" s="116" t="s">
        <v>117</v>
      </c>
      <c r="C68" s="117" t="s">
        <v>102</v>
      </c>
      <c r="D68" s="109" t="s">
        <v>5</v>
      </c>
      <c r="E68" s="111">
        <v>10</v>
      </c>
      <c r="F68" s="103">
        <v>5000</v>
      </c>
      <c r="G68" s="52">
        <f>E68*F68</f>
        <v>50000</v>
      </c>
    </row>
    <row r="69" spans="1:7" s="15" customFormat="1" ht="14.25">
      <c r="A69" s="148">
        <v>42</v>
      </c>
      <c r="B69" s="116" t="s">
        <v>240</v>
      </c>
      <c r="C69" s="117" t="s">
        <v>241</v>
      </c>
      <c r="D69" s="101" t="s">
        <v>5</v>
      </c>
      <c r="E69" s="103">
        <v>10</v>
      </c>
      <c r="F69" s="103">
        <v>5000</v>
      </c>
      <c r="G69" s="105">
        <f t="shared" si="0"/>
        <v>50000</v>
      </c>
    </row>
    <row r="70" spans="1:7" ht="14.25">
      <c r="A70" s="17"/>
      <c r="B70" s="20"/>
      <c r="C70" s="22"/>
      <c r="D70" s="21"/>
      <c r="E70" s="21"/>
      <c r="F70" s="16"/>
      <c r="G70" s="21"/>
    </row>
    <row r="71" spans="1:6" ht="14.25">
      <c r="A71" s="9"/>
      <c r="F71" s="15"/>
    </row>
    <row r="72" spans="1:6" ht="14.25">
      <c r="A72" s="9"/>
      <c r="B72" s="4" t="s">
        <v>48</v>
      </c>
      <c r="D72" s="4" t="s">
        <v>49</v>
      </c>
      <c r="F72" s="15"/>
    </row>
    <row r="73" spans="1:6" ht="14.25">
      <c r="A73" s="9"/>
      <c r="F73" s="15"/>
    </row>
    <row r="74" spans="1:6" ht="14.25">
      <c r="A74" s="9"/>
      <c r="B74" s="4" t="s">
        <v>50</v>
      </c>
      <c r="D74" s="4" t="s">
        <v>51</v>
      </c>
      <c r="F74" s="15"/>
    </row>
    <row r="75" spans="1:6" ht="14.25">
      <c r="A75" s="9"/>
      <c r="F75" s="15"/>
    </row>
    <row r="76" spans="2:4" ht="14.25">
      <c r="B76" s="4" t="s">
        <v>52</v>
      </c>
      <c r="D76" s="4" t="s">
        <v>53</v>
      </c>
    </row>
  </sheetData>
  <sheetProtection/>
  <mergeCells count="9">
    <mergeCell ref="B61:C61"/>
    <mergeCell ref="B64:C64"/>
    <mergeCell ref="C9:E10"/>
    <mergeCell ref="C11:E11"/>
    <mergeCell ref="C15:F15"/>
    <mergeCell ref="B19:C19"/>
    <mergeCell ref="B21:C21"/>
    <mergeCell ref="B57:C57"/>
    <mergeCell ref="B36:C36"/>
  </mergeCells>
  <printOptions/>
  <pageMargins left="0.31496062992125984" right="0.31496062992125984" top="0.7480314960629921" bottom="0.5511811023622047" header="0.31496062992125984"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77"/>
  <sheetViews>
    <sheetView tabSelected="1" zoomScale="110" zoomScaleNormal="110" zoomScalePageLayoutView="0" workbookViewId="0" topLeftCell="A37">
      <selection activeCell="C49" sqref="C49"/>
    </sheetView>
  </sheetViews>
  <sheetFormatPr defaultColWidth="9.00390625" defaultRowHeight="12.75"/>
  <cols>
    <col min="1" max="1" width="6.25390625" style="4" customWidth="1"/>
    <col min="2" max="2" width="19.875" style="4" customWidth="1"/>
    <col min="3" max="3" width="75.00390625" style="4" customWidth="1"/>
    <col min="4" max="4" width="8.25390625" style="4" customWidth="1"/>
    <col min="5" max="5" width="9.00390625" style="4" customWidth="1"/>
    <col min="6" max="6" width="10.125" style="4" customWidth="1"/>
    <col min="7" max="7" width="12.375" style="4" customWidth="1"/>
    <col min="8" max="8" width="14.25390625" style="4" customWidth="1"/>
    <col min="9" max="9" width="11.625" style="4" bestFit="1" customWidth="1"/>
    <col min="10" max="10" width="11.25390625" style="4" customWidth="1"/>
    <col min="11" max="16384" width="9.125" style="4" customWidth="1"/>
  </cols>
  <sheetData>
    <row r="1" spans="4:7" ht="15">
      <c r="D1" s="5" t="s">
        <v>138</v>
      </c>
      <c r="E1" s="5"/>
      <c r="F1" s="5"/>
      <c r="G1" s="5"/>
    </row>
    <row r="2" spans="4:7" ht="15">
      <c r="D2" s="5" t="s">
        <v>247</v>
      </c>
      <c r="E2" s="5"/>
      <c r="F2" s="5"/>
      <c r="G2" s="5"/>
    </row>
    <row r="3" spans="4:6" ht="15">
      <c r="D3" s="5" t="s">
        <v>139</v>
      </c>
      <c r="E3" s="5"/>
      <c r="F3" s="5"/>
    </row>
    <row r="5" spans="1:7" ht="15">
      <c r="A5" s="124"/>
      <c r="B5" t="s">
        <v>232</v>
      </c>
      <c r="C5"/>
      <c r="D5"/>
      <c r="F5" s="5"/>
      <c r="G5" s="5"/>
    </row>
    <row r="6" spans="1:7" ht="15.75" thickBot="1">
      <c r="A6" s="124"/>
      <c r="B6" t="s">
        <v>233</v>
      </c>
      <c r="C6"/>
      <c r="D6"/>
      <c r="F6" s="5"/>
      <c r="G6" s="5"/>
    </row>
    <row r="7" spans="1:6" ht="15.75" thickBot="1">
      <c r="A7" s="124"/>
      <c r="B7" t="s">
        <v>127</v>
      </c>
      <c r="C7"/>
      <c r="D7">
        <v>2021</v>
      </c>
      <c r="F7" s="6"/>
    </row>
    <row r="8" spans="1:9" ht="15.75" thickBot="1">
      <c r="A8" s="125"/>
      <c r="B8" s="126"/>
      <c r="C8" s="126"/>
      <c r="D8" s="126"/>
      <c r="F8" s="6"/>
      <c r="G8" s="5"/>
      <c r="H8" s="5"/>
      <c r="I8" s="5"/>
    </row>
    <row r="9" spans="1:10" ht="29.25" customHeight="1" thickBot="1">
      <c r="A9" s="125"/>
      <c r="B9" s="127" t="s">
        <v>128</v>
      </c>
      <c r="C9" s="127" t="s">
        <v>135</v>
      </c>
      <c r="D9" s="126"/>
      <c r="F9" s="6">
        <v>253</v>
      </c>
      <c r="G9" s="151"/>
      <c r="H9" s="151"/>
      <c r="I9" s="161"/>
      <c r="J9" s="21"/>
    </row>
    <row r="10" spans="1:10" ht="29.25" customHeight="1" thickBot="1">
      <c r="A10" s="125"/>
      <c r="B10" s="127" t="s">
        <v>129</v>
      </c>
      <c r="C10" s="128"/>
      <c r="D10" s="130"/>
      <c r="F10" s="6"/>
      <c r="G10" s="151"/>
      <c r="H10" s="151"/>
      <c r="I10" s="161"/>
      <c r="J10" s="21"/>
    </row>
    <row r="11" spans="1:10" ht="22.5" customHeight="1" thickBot="1">
      <c r="A11" s="125"/>
      <c r="B11" s="127" t="s">
        <v>130</v>
      </c>
      <c r="C11" s="128" t="s">
        <v>136</v>
      </c>
      <c r="D11" s="130"/>
      <c r="F11" s="8" t="s">
        <v>31</v>
      </c>
      <c r="G11" s="153"/>
      <c r="H11" s="153"/>
      <c r="I11" s="162"/>
      <c r="J11" s="21"/>
    </row>
    <row r="12" spans="1:10" ht="27" thickBot="1">
      <c r="A12" s="125"/>
      <c r="B12" s="127" t="s">
        <v>131</v>
      </c>
      <c r="C12" s="129" t="s">
        <v>137</v>
      </c>
      <c r="D12" s="131"/>
      <c r="F12" s="8" t="s">
        <v>33</v>
      </c>
      <c r="G12" s="5"/>
      <c r="H12" s="5"/>
      <c r="I12" s="5"/>
      <c r="J12" s="21"/>
    </row>
    <row r="13" spans="1:9" ht="15.75" thickBot="1">
      <c r="A13" s="125"/>
      <c r="B13" s="127" t="s">
        <v>132</v>
      </c>
      <c r="C13" s="127"/>
      <c r="D13" s="126"/>
      <c r="F13" s="6">
        <v>142</v>
      </c>
      <c r="G13" s="5"/>
      <c r="H13" s="5"/>
      <c r="I13" s="5"/>
    </row>
    <row r="14" spans="1:7" ht="15">
      <c r="A14" s="125"/>
      <c r="B14" s="127" t="s">
        <v>133</v>
      </c>
      <c r="C14" s="127"/>
      <c r="D14" s="126"/>
      <c r="G14" s="5"/>
    </row>
    <row r="15" spans="1:10" ht="12.75" customHeight="1">
      <c r="A15" s="125"/>
      <c r="B15" s="127" t="s">
        <v>134</v>
      </c>
      <c r="C15" s="127"/>
      <c r="D15"/>
      <c r="F15" s="5"/>
      <c r="G15" s="162"/>
      <c r="H15" s="162"/>
      <c r="I15" s="162"/>
      <c r="J15" s="162"/>
    </row>
    <row r="16" spans="1:5" ht="23.25" customHeight="1" thickBot="1">
      <c r="A16" s="9"/>
      <c r="C16" s="129" t="s">
        <v>231</v>
      </c>
      <c r="E16" s="9"/>
    </row>
    <row r="17" spans="1:7" ht="77.25" customHeight="1" thickBot="1">
      <c r="A17" s="132" t="s">
        <v>140</v>
      </c>
      <c r="B17" s="133" t="s">
        <v>141</v>
      </c>
      <c r="C17" s="134" t="s">
        <v>142</v>
      </c>
      <c r="D17" s="134" t="s">
        <v>143</v>
      </c>
      <c r="E17" s="134" t="s">
        <v>144</v>
      </c>
      <c r="F17" s="134" t="s">
        <v>145</v>
      </c>
      <c r="G17" s="134" t="s">
        <v>146</v>
      </c>
    </row>
    <row r="18" spans="1:7" ht="15.75" thickBot="1">
      <c r="A18" s="13">
        <v>1</v>
      </c>
      <c r="B18" s="14">
        <v>2</v>
      </c>
      <c r="C18" s="14">
        <v>3</v>
      </c>
      <c r="D18" s="14">
        <v>4</v>
      </c>
      <c r="E18" s="14">
        <v>5</v>
      </c>
      <c r="F18" s="14">
        <v>6</v>
      </c>
      <c r="G18" s="14">
        <v>7</v>
      </c>
    </row>
    <row r="19" spans="1:7" s="24" customFormat="1" ht="13.5" customHeight="1">
      <c r="A19" s="44"/>
      <c r="B19" s="155" t="s">
        <v>165</v>
      </c>
      <c r="C19" s="156"/>
      <c r="D19" s="45"/>
      <c r="E19" s="46"/>
      <c r="F19" s="48"/>
      <c r="G19" s="47"/>
    </row>
    <row r="20" spans="1:8" s="24" customFormat="1" ht="110.25" customHeight="1">
      <c r="A20" s="44">
        <v>1</v>
      </c>
      <c r="B20" s="18" t="s">
        <v>163</v>
      </c>
      <c r="C20" s="43" t="s">
        <v>164</v>
      </c>
      <c r="D20" s="50" t="s">
        <v>150</v>
      </c>
      <c r="E20" s="51">
        <v>1</v>
      </c>
      <c r="F20" s="52">
        <v>268464</v>
      </c>
      <c r="G20" s="52">
        <f>E20*F20</f>
        <v>268464</v>
      </c>
      <c r="H20" s="28"/>
    </row>
    <row r="21" spans="1:8" s="24" customFormat="1" ht="12.75">
      <c r="A21" s="44"/>
      <c r="B21" s="157" t="s">
        <v>169</v>
      </c>
      <c r="C21" s="158"/>
      <c r="D21" s="50"/>
      <c r="E21" s="51"/>
      <c r="F21" s="52"/>
      <c r="G21" s="52"/>
      <c r="H21" s="28"/>
    </row>
    <row r="22" spans="1:8" s="24" customFormat="1" ht="93.75" customHeight="1">
      <c r="A22" s="44">
        <v>2</v>
      </c>
      <c r="B22" s="18" t="s">
        <v>166</v>
      </c>
      <c r="C22" s="29" t="s">
        <v>167</v>
      </c>
      <c r="D22" s="50" t="s">
        <v>150</v>
      </c>
      <c r="E22" s="50">
        <v>36</v>
      </c>
      <c r="F22" s="52">
        <v>75000</v>
      </c>
      <c r="G22" s="52">
        <f>E22*F22</f>
        <v>2700000</v>
      </c>
      <c r="H22" s="28"/>
    </row>
    <row r="23" spans="1:8" s="24" customFormat="1" ht="96.75" customHeight="1">
      <c r="A23" s="44">
        <v>3</v>
      </c>
      <c r="B23" s="18" t="s">
        <v>166</v>
      </c>
      <c r="C23" s="29" t="s">
        <v>168</v>
      </c>
      <c r="D23" s="50" t="s">
        <v>150</v>
      </c>
      <c r="E23" s="50">
        <v>5</v>
      </c>
      <c r="F23" s="52">
        <v>54000</v>
      </c>
      <c r="G23" s="52">
        <f>E23*F23</f>
        <v>270000</v>
      </c>
      <c r="H23" s="28"/>
    </row>
    <row r="24" spans="1:7" s="55" customFormat="1" ht="30">
      <c r="A24" s="53"/>
      <c r="B24" s="136" t="s">
        <v>16</v>
      </c>
      <c r="C24" s="137" t="s">
        <v>152</v>
      </c>
      <c r="D24" s="54"/>
      <c r="E24" s="54"/>
      <c r="F24" s="53"/>
      <c r="G24" s="123"/>
    </row>
    <row r="25" spans="1:7" s="24" customFormat="1" ht="42.75" customHeight="1">
      <c r="A25" s="56">
        <v>4</v>
      </c>
      <c r="B25" s="138" t="s">
        <v>153</v>
      </c>
      <c r="C25" s="111" t="s">
        <v>154</v>
      </c>
      <c r="D25" s="50" t="s">
        <v>27</v>
      </c>
      <c r="E25" s="50">
        <v>2</v>
      </c>
      <c r="F25" s="49">
        <v>35100</v>
      </c>
      <c r="G25" s="49">
        <f>E25*F25</f>
        <v>70200</v>
      </c>
    </row>
    <row r="26" spans="1:7" s="24" customFormat="1" ht="33" customHeight="1">
      <c r="A26" s="56">
        <v>5</v>
      </c>
      <c r="B26" s="139" t="s">
        <v>155</v>
      </c>
      <c r="C26" s="140" t="s">
        <v>156</v>
      </c>
      <c r="D26" s="50" t="s">
        <v>28</v>
      </c>
      <c r="E26" s="50">
        <v>5</v>
      </c>
      <c r="F26" s="49">
        <v>68544</v>
      </c>
      <c r="G26" s="49">
        <f>E26*F26</f>
        <v>342720</v>
      </c>
    </row>
    <row r="27" spans="1:7" s="24" customFormat="1" ht="15">
      <c r="A27" s="56">
        <v>6</v>
      </c>
      <c r="B27" s="138" t="s">
        <v>157</v>
      </c>
      <c r="C27" s="141" t="s">
        <v>158</v>
      </c>
      <c r="D27" s="50" t="s">
        <v>28</v>
      </c>
      <c r="E27" s="50">
        <v>5</v>
      </c>
      <c r="F27" s="49">
        <v>26981</v>
      </c>
      <c r="G27" s="49">
        <f>E27*F27</f>
        <v>134905</v>
      </c>
    </row>
    <row r="28" spans="1:7" s="24" customFormat="1" ht="37.5" customHeight="1">
      <c r="A28" s="56">
        <v>7</v>
      </c>
      <c r="B28" s="142" t="s">
        <v>159</v>
      </c>
      <c r="C28" s="143" t="s">
        <v>160</v>
      </c>
      <c r="D28" s="50" t="s">
        <v>29</v>
      </c>
      <c r="E28" s="50">
        <v>1</v>
      </c>
      <c r="F28" s="49">
        <v>52018</v>
      </c>
      <c r="G28" s="49">
        <f>E28*F28</f>
        <v>52018</v>
      </c>
    </row>
    <row r="29" spans="1:7" s="24" customFormat="1" ht="30">
      <c r="A29" s="56">
        <v>8</v>
      </c>
      <c r="B29" s="144" t="s">
        <v>161</v>
      </c>
      <c r="C29" s="145" t="s">
        <v>162</v>
      </c>
      <c r="D29" s="50" t="s">
        <v>30</v>
      </c>
      <c r="E29" s="50">
        <v>2</v>
      </c>
      <c r="F29" s="49">
        <v>93221</v>
      </c>
      <c r="G29" s="49">
        <f>E29*F29</f>
        <v>186442</v>
      </c>
    </row>
    <row r="30" spans="1:7" s="33" customFormat="1" ht="24">
      <c r="A30" s="31"/>
      <c r="B30" s="68" t="s">
        <v>22</v>
      </c>
      <c r="C30" s="69" t="s">
        <v>41</v>
      </c>
      <c r="D30" s="64"/>
      <c r="E30" s="70"/>
      <c r="F30" s="32"/>
      <c r="G30" s="71"/>
    </row>
    <row r="31" spans="1:7" s="24" customFormat="1" ht="56.25">
      <c r="A31" s="76">
        <v>9</v>
      </c>
      <c r="B31" s="53" t="s">
        <v>170</v>
      </c>
      <c r="C31" s="53" t="s">
        <v>175</v>
      </c>
      <c r="D31" s="34" t="s">
        <v>94</v>
      </c>
      <c r="E31" s="66">
        <v>5</v>
      </c>
      <c r="F31" s="86">
        <v>26351</v>
      </c>
      <c r="G31" s="52">
        <f>E31*F31</f>
        <v>131755</v>
      </c>
    </row>
    <row r="32" spans="1:7" s="24" customFormat="1" ht="64.5" customHeight="1">
      <c r="A32" s="76">
        <v>10</v>
      </c>
      <c r="B32" s="53" t="s">
        <v>171</v>
      </c>
      <c r="C32" s="53" t="s">
        <v>176</v>
      </c>
      <c r="D32" s="34" t="s">
        <v>97</v>
      </c>
      <c r="E32" s="66">
        <v>4</v>
      </c>
      <c r="F32" s="86">
        <v>76160</v>
      </c>
      <c r="G32" s="52">
        <f>E32*F32</f>
        <v>304640</v>
      </c>
    </row>
    <row r="33" spans="1:7" s="24" customFormat="1" ht="24">
      <c r="A33" s="76">
        <v>11</v>
      </c>
      <c r="B33" s="50" t="s">
        <v>172</v>
      </c>
      <c r="C33" s="53" t="s">
        <v>177</v>
      </c>
      <c r="D33" s="35" t="s">
        <v>60</v>
      </c>
      <c r="E33" s="66">
        <v>1</v>
      </c>
      <c r="F33" s="86">
        <v>22825</v>
      </c>
      <c r="G33" s="52">
        <f>E33*F33</f>
        <v>22825</v>
      </c>
    </row>
    <row r="34" spans="1:7" s="24" customFormat="1" ht="24">
      <c r="A34" s="76">
        <v>12</v>
      </c>
      <c r="B34" s="50" t="s">
        <v>173</v>
      </c>
      <c r="C34" s="53" t="s">
        <v>178</v>
      </c>
      <c r="D34" s="35" t="s">
        <v>61</v>
      </c>
      <c r="E34" s="66">
        <v>1</v>
      </c>
      <c r="F34" s="86">
        <v>32000</v>
      </c>
      <c r="G34" s="52">
        <f>E34*F34</f>
        <v>32000</v>
      </c>
    </row>
    <row r="35" spans="1:7" s="24" customFormat="1" ht="24">
      <c r="A35" s="76">
        <v>13</v>
      </c>
      <c r="B35" s="50" t="s">
        <v>174</v>
      </c>
      <c r="C35" s="53" t="s">
        <v>179</v>
      </c>
      <c r="D35" s="35" t="s">
        <v>61</v>
      </c>
      <c r="E35" s="66">
        <v>1</v>
      </c>
      <c r="F35" s="86">
        <v>33000</v>
      </c>
      <c r="G35" s="52">
        <f>E35*F35</f>
        <v>33000</v>
      </c>
    </row>
    <row r="36" spans="1:7" s="24" customFormat="1" ht="24" customHeight="1">
      <c r="A36" s="23"/>
      <c r="B36" s="159" t="s">
        <v>180</v>
      </c>
      <c r="C36" s="160"/>
      <c r="D36" s="35"/>
      <c r="E36" s="66"/>
      <c r="F36" s="66"/>
      <c r="G36" s="52"/>
    </row>
    <row r="37" spans="1:8" s="24" customFormat="1" ht="12.75">
      <c r="A37" s="72"/>
      <c r="B37" s="72" t="s">
        <v>181</v>
      </c>
      <c r="C37" s="19"/>
      <c r="D37" s="30"/>
      <c r="E37" s="73"/>
      <c r="F37" s="74"/>
      <c r="G37" s="75"/>
      <c r="H37" s="36"/>
    </row>
    <row r="38" spans="1:8" s="24" customFormat="1" ht="42.75" customHeight="1">
      <c r="A38" s="67">
        <v>14</v>
      </c>
      <c r="B38" s="79" t="s">
        <v>182</v>
      </c>
      <c r="C38" s="146" t="s">
        <v>249</v>
      </c>
      <c r="D38" s="82" t="s">
        <v>151</v>
      </c>
      <c r="E38" s="80">
        <v>4000</v>
      </c>
      <c r="F38" s="121">
        <v>155</v>
      </c>
      <c r="G38" s="49">
        <f aca="true" t="shared" si="0" ref="G38:G67">E38*F38</f>
        <v>620000</v>
      </c>
      <c r="H38" s="36"/>
    </row>
    <row r="39" spans="1:8" s="24" customFormat="1" ht="72">
      <c r="A39" s="37">
        <v>15</v>
      </c>
      <c r="B39" s="3" t="s">
        <v>183</v>
      </c>
      <c r="C39" s="147" t="s">
        <v>201</v>
      </c>
      <c r="D39" s="83" t="s">
        <v>151</v>
      </c>
      <c r="E39" s="81">
        <v>4000</v>
      </c>
      <c r="F39" s="49">
        <v>33</v>
      </c>
      <c r="G39" s="49">
        <f t="shared" si="0"/>
        <v>132000</v>
      </c>
      <c r="H39" s="38"/>
    </row>
    <row r="40" spans="1:8" s="24" customFormat="1" ht="25.5" customHeight="1">
      <c r="A40" s="37">
        <v>16</v>
      </c>
      <c r="B40" s="3" t="s">
        <v>184</v>
      </c>
      <c r="C40" s="40" t="s">
        <v>206</v>
      </c>
      <c r="D40" s="84" t="s">
        <v>151</v>
      </c>
      <c r="E40" s="85">
        <v>80000</v>
      </c>
      <c r="F40" s="52">
        <v>2</v>
      </c>
      <c r="G40" s="52">
        <f t="shared" si="0"/>
        <v>160000</v>
      </c>
      <c r="H40" s="38"/>
    </row>
    <row r="41" spans="1:8" s="24" customFormat="1" ht="41.25" customHeight="1">
      <c r="A41" s="37">
        <v>17</v>
      </c>
      <c r="B41" s="3" t="s">
        <v>185</v>
      </c>
      <c r="C41" s="3" t="s">
        <v>202</v>
      </c>
      <c r="D41" s="84" t="s">
        <v>151</v>
      </c>
      <c r="E41" s="85">
        <v>10000</v>
      </c>
      <c r="F41" s="52">
        <v>5</v>
      </c>
      <c r="G41" s="52">
        <f t="shared" si="0"/>
        <v>50000</v>
      </c>
      <c r="H41" s="38"/>
    </row>
    <row r="42" spans="1:8" s="24" customFormat="1" ht="36">
      <c r="A42" s="37">
        <v>18</v>
      </c>
      <c r="B42" s="3" t="s">
        <v>186</v>
      </c>
      <c r="C42" s="3" t="s">
        <v>203</v>
      </c>
      <c r="D42" s="84" t="s">
        <v>151</v>
      </c>
      <c r="E42" s="85">
        <v>2000</v>
      </c>
      <c r="F42" s="98">
        <v>40</v>
      </c>
      <c r="G42" s="52">
        <f t="shared" si="0"/>
        <v>80000</v>
      </c>
      <c r="H42" s="38"/>
    </row>
    <row r="43" spans="1:7" s="24" customFormat="1" ht="30.75" customHeight="1">
      <c r="A43" s="37">
        <v>19</v>
      </c>
      <c r="B43" s="79" t="s">
        <v>187</v>
      </c>
      <c r="C43" s="3" t="s">
        <v>204</v>
      </c>
      <c r="D43" s="87" t="s">
        <v>151</v>
      </c>
      <c r="E43" s="88">
        <v>500</v>
      </c>
      <c r="F43" s="86">
        <v>55</v>
      </c>
      <c r="G43" s="86">
        <f t="shared" si="0"/>
        <v>27500</v>
      </c>
    </row>
    <row r="44" spans="1:7" s="24" customFormat="1" ht="12.75">
      <c r="A44" s="37">
        <v>20</v>
      </c>
      <c r="B44" s="79" t="s">
        <v>188</v>
      </c>
      <c r="C44" s="3" t="s">
        <v>205</v>
      </c>
      <c r="D44" s="87" t="s">
        <v>151</v>
      </c>
      <c r="E44" s="89">
        <v>20</v>
      </c>
      <c r="F44" s="122">
        <v>1000</v>
      </c>
      <c r="G44" s="86">
        <f t="shared" si="0"/>
        <v>20000</v>
      </c>
    </row>
    <row r="45" spans="1:7" s="24" customFormat="1" ht="60">
      <c r="A45" s="37">
        <v>21</v>
      </c>
      <c r="B45" s="3" t="s">
        <v>189</v>
      </c>
      <c r="C45" s="41" t="s">
        <v>207</v>
      </c>
      <c r="D45" s="90" t="s">
        <v>151</v>
      </c>
      <c r="E45" s="89">
        <v>200</v>
      </c>
      <c r="F45" s="86">
        <v>500</v>
      </c>
      <c r="G45" s="86">
        <f>E45*F45</f>
        <v>100000</v>
      </c>
    </row>
    <row r="46" spans="1:7" s="24" customFormat="1" ht="26.25" customHeight="1">
      <c r="A46" s="37">
        <v>22</v>
      </c>
      <c r="B46" s="3" t="s">
        <v>190</v>
      </c>
      <c r="C46" s="41" t="s">
        <v>208</v>
      </c>
      <c r="D46" s="90" t="s">
        <v>151</v>
      </c>
      <c r="E46" s="89">
        <v>350</v>
      </c>
      <c r="F46" s="86">
        <v>410</v>
      </c>
      <c r="G46" s="86">
        <f t="shared" si="0"/>
        <v>143500</v>
      </c>
    </row>
    <row r="47" spans="1:7" s="24" customFormat="1" ht="27" customHeight="1">
      <c r="A47" s="37">
        <v>23</v>
      </c>
      <c r="B47" s="3" t="s">
        <v>191</v>
      </c>
      <c r="C47" s="41" t="s">
        <v>209</v>
      </c>
      <c r="D47" s="65" t="s">
        <v>151</v>
      </c>
      <c r="E47" s="91">
        <v>500</v>
      </c>
      <c r="F47" s="86">
        <v>630</v>
      </c>
      <c r="G47" s="86">
        <f>E47*F47</f>
        <v>315000</v>
      </c>
    </row>
    <row r="48" spans="1:7" s="24" customFormat="1" ht="24.75" customHeight="1">
      <c r="A48" s="37">
        <v>24</v>
      </c>
      <c r="B48" s="3" t="s">
        <v>192</v>
      </c>
      <c r="C48" s="41" t="s">
        <v>210</v>
      </c>
      <c r="D48" s="65" t="s">
        <v>151</v>
      </c>
      <c r="E48" s="91">
        <v>500</v>
      </c>
      <c r="F48" s="86">
        <v>630</v>
      </c>
      <c r="G48" s="86">
        <f t="shared" si="0"/>
        <v>315000</v>
      </c>
    </row>
    <row r="49" spans="1:7" s="24" customFormat="1" ht="25.5" customHeight="1">
      <c r="A49" s="37">
        <v>25</v>
      </c>
      <c r="B49" s="3" t="s">
        <v>193</v>
      </c>
      <c r="C49" s="41" t="s">
        <v>211</v>
      </c>
      <c r="D49" s="65" t="s">
        <v>38</v>
      </c>
      <c r="E49" s="91">
        <v>200</v>
      </c>
      <c r="F49" s="86">
        <v>1530</v>
      </c>
      <c r="G49" s="86">
        <f t="shared" si="0"/>
        <v>306000</v>
      </c>
    </row>
    <row r="50" spans="1:7" s="24" customFormat="1" ht="12.75" customHeight="1">
      <c r="A50" s="37">
        <v>26</v>
      </c>
      <c r="B50" s="50" t="s">
        <v>194</v>
      </c>
      <c r="C50" s="50" t="s">
        <v>212</v>
      </c>
      <c r="D50" s="50" t="s">
        <v>71</v>
      </c>
      <c r="E50" s="51">
        <v>500</v>
      </c>
      <c r="F50" s="105">
        <v>305.22</v>
      </c>
      <c r="G50" s="52">
        <f t="shared" si="0"/>
        <v>152610</v>
      </c>
    </row>
    <row r="51" spans="1:12" s="24" customFormat="1" ht="12.75" customHeight="1">
      <c r="A51" s="37">
        <v>27</v>
      </c>
      <c r="B51" s="84" t="s">
        <v>195</v>
      </c>
      <c r="C51" s="84" t="s">
        <v>213</v>
      </c>
      <c r="D51" s="84" t="s">
        <v>151</v>
      </c>
      <c r="E51" s="93">
        <v>30</v>
      </c>
      <c r="F51" s="105">
        <v>2680</v>
      </c>
      <c r="G51" s="52">
        <f t="shared" si="0"/>
        <v>80400</v>
      </c>
      <c r="K51" s="39"/>
      <c r="L51" s="39"/>
    </row>
    <row r="52" spans="1:11" s="24" customFormat="1" ht="36">
      <c r="A52" s="37">
        <v>28</v>
      </c>
      <c r="B52" s="84" t="s">
        <v>196</v>
      </c>
      <c r="C52" s="84" t="s">
        <v>214</v>
      </c>
      <c r="D52" s="84" t="s">
        <v>151</v>
      </c>
      <c r="E52" s="93">
        <v>200</v>
      </c>
      <c r="F52" s="105">
        <v>400</v>
      </c>
      <c r="G52" s="52">
        <f t="shared" si="0"/>
        <v>80000</v>
      </c>
      <c r="K52" s="39"/>
    </row>
    <row r="53" spans="1:7" s="24" customFormat="1" ht="34.5" customHeight="1">
      <c r="A53" s="37">
        <v>29</v>
      </c>
      <c r="B53" s="94" t="s">
        <v>197</v>
      </c>
      <c r="C53" s="94" t="s">
        <v>215</v>
      </c>
      <c r="D53" s="94" t="s">
        <v>75</v>
      </c>
      <c r="E53" s="95">
        <v>1000</v>
      </c>
      <c r="F53" s="96">
        <v>10</v>
      </c>
      <c r="G53" s="96">
        <f t="shared" si="0"/>
        <v>10000</v>
      </c>
    </row>
    <row r="54" spans="1:7" s="24" customFormat="1" ht="22.5" customHeight="1">
      <c r="A54" s="37">
        <v>30</v>
      </c>
      <c r="B54" s="92" t="s">
        <v>198</v>
      </c>
      <c r="C54" s="84" t="s">
        <v>216</v>
      </c>
      <c r="D54" s="84" t="s">
        <v>151</v>
      </c>
      <c r="E54" s="119">
        <v>2000</v>
      </c>
      <c r="F54" s="96">
        <v>30</v>
      </c>
      <c r="G54" s="52">
        <f t="shared" si="0"/>
        <v>60000</v>
      </c>
    </row>
    <row r="55" spans="1:7" s="24" customFormat="1" ht="22.5" customHeight="1">
      <c r="A55" s="37">
        <v>31</v>
      </c>
      <c r="B55" s="92" t="s">
        <v>199</v>
      </c>
      <c r="C55" s="84" t="s">
        <v>217</v>
      </c>
      <c r="D55" s="84" t="s">
        <v>151</v>
      </c>
      <c r="E55" s="119">
        <v>2000</v>
      </c>
      <c r="F55" s="96">
        <v>30</v>
      </c>
      <c r="G55" s="52">
        <f t="shared" si="0"/>
        <v>60000</v>
      </c>
    </row>
    <row r="56" spans="1:7" s="24" customFormat="1" ht="37.5" customHeight="1">
      <c r="A56" s="37">
        <v>32</v>
      </c>
      <c r="B56" s="92" t="s">
        <v>200</v>
      </c>
      <c r="C56" s="84" t="s">
        <v>217</v>
      </c>
      <c r="D56" s="94" t="s">
        <v>151</v>
      </c>
      <c r="E56" s="120">
        <v>2000</v>
      </c>
      <c r="F56" s="97">
        <v>30</v>
      </c>
      <c r="G56" s="98">
        <f t="shared" si="0"/>
        <v>60000</v>
      </c>
    </row>
    <row r="57" spans="1:7" s="24" customFormat="1" ht="12.75">
      <c r="A57" s="37"/>
      <c r="B57" s="149" t="s">
        <v>221</v>
      </c>
      <c r="C57" s="150"/>
      <c r="D57" s="25"/>
      <c r="E57" s="26"/>
      <c r="F57" s="27"/>
      <c r="G57" s="42"/>
    </row>
    <row r="58" spans="1:7" s="24" customFormat="1" ht="12.75">
      <c r="A58" s="37">
        <v>33</v>
      </c>
      <c r="B58" s="50" t="s">
        <v>218</v>
      </c>
      <c r="C58" s="53" t="s">
        <v>81</v>
      </c>
      <c r="D58" s="53" t="s">
        <v>151</v>
      </c>
      <c r="E58" s="51">
        <v>80</v>
      </c>
      <c r="F58" s="52">
        <v>1778</v>
      </c>
      <c r="G58" s="98">
        <f t="shared" si="0"/>
        <v>142240</v>
      </c>
    </row>
    <row r="59" spans="1:7" s="24" customFormat="1" ht="24">
      <c r="A59" s="37">
        <v>34</v>
      </c>
      <c r="B59" s="50" t="s">
        <v>219</v>
      </c>
      <c r="C59" s="53" t="s">
        <v>82</v>
      </c>
      <c r="D59" s="53" t="s">
        <v>69</v>
      </c>
      <c r="E59" s="51">
        <v>1</v>
      </c>
      <c r="F59" s="52">
        <v>6716</v>
      </c>
      <c r="G59" s="98">
        <f t="shared" si="0"/>
        <v>6716</v>
      </c>
    </row>
    <row r="60" spans="1:7" s="24" customFormat="1" ht="24">
      <c r="A60" s="37">
        <v>35</v>
      </c>
      <c r="B60" s="50" t="s">
        <v>220</v>
      </c>
      <c r="C60" s="53" t="s">
        <v>83</v>
      </c>
      <c r="D60" s="53" t="s">
        <v>69</v>
      </c>
      <c r="E60" s="51">
        <v>2</v>
      </c>
      <c r="F60" s="52">
        <v>10538</v>
      </c>
      <c r="G60" s="98">
        <f t="shared" si="0"/>
        <v>21076</v>
      </c>
    </row>
    <row r="61" spans="1:7" s="24" customFormat="1" ht="12.75">
      <c r="A61" s="37"/>
      <c r="B61" s="149" t="s">
        <v>222</v>
      </c>
      <c r="C61" s="150"/>
      <c r="D61" s="30"/>
      <c r="E61" s="113"/>
      <c r="F61" s="27"/>
      <c r="G61" s="98"/>
    </row>
    <row r="62" spans="1:7" s="1" customFormat="1" ht="39.75" customHeight="1">
      <c r="A62" s="37">
        <v>36</v>
      </c>
      <c r="B62" s="103" t="s">
        <v>110</v>
      </c>
      <c r="C62" s="101" t="s">
        <v>111</v>
      </c>
      <c r="D62" s="101" t="s">
        <v>87</v>
      </c>
      <c r="E62" s="107">
        <v>2080</v>
      </c>
      <c r="F62" s="105">
        <v>2800</v>
      </c>
      <c r="G62" s="98">
        <f t="shared" si="0"/>
        <v>5824000</v>
      </c>
    </row>
    <row r="63" spans="1:7" s="1" customFormat="1" ht="12.75">
      <c r="A63" s="37">
        <v>37</v>
      </c>
      <c r="B63" s="104" t="s">
        <v>113</v>
      </c>
      <c r="C63" s="102" t="s">
        <v>112</v>
      </c>
      <c r="D63" s="112" t="s">
        <v>87</v>
      </c>
      <c r="E63" s="114">
        <v>50</v>
      </c>
      <c r="F63" s="106">
        <v>3000</v>
      </c>
      <c r="G63" s="98">
        <f t="shared" si="0"/>
        <v>150000</v>
      </c>
    </row>
    <row r="64" spans="1:7" s="1" customFormat="1" ht="12.75">
      <c r="A64" s="37"/>
      <c r="B64" s="149" t="s">
        <v>223</v>
      </c>
      <c r="C64" s="150"/>
      <c r="D64" s="99"/>
      <c r="E64" s="100"/>
      <c r="F64" s="106"/>
      <c r="G64" s="98"/>
    </row>
    <row r="65" spans="1:7" s="1" customFormat="1" ht="41.25" customHeight="1">
      <c r="A65" s="37">
        <v>38</v>
      </c>
      <c r="B65" s="115" t="s">
        <v>199</v>
      </c>
      <c r="C65" s="101" t="s">
        <v>227</v>
      </c>
      <c r="D65" s="101" t="s">
        <v>151</v>
      </c>
      <c r="E65" s="107">
        <v>3000</v>
      </c>
      <c r="F65" s="105">
        <v>25</v>
      </c>
      <c r="G65" s="98">
        <f t="shared" si="0"/>
        <v>75000</v>
      </c>
    </row>
    <row r="66" spans="1:7" s="1" customFormat="1" ht="77.25" customHeight="1">
      <c r="A66" s="37">
        <v>39</v>
      </c>
      <c r="B66" s="118" t="s">
        <v>224</v>
      </c>
      <c r="C66" s="101" t="s">
        <v>228</v>
      </c>
      <c r="D66" s="2" t="s">
        <v>151</v>
      </c>
      <c r="E66" s="108">
        <v>500</v>
      </c>
      <c r="F66" s="110">
        <v>500</v>
      </c>
      <c r="G66" s="98">
        <f t="shared" si="0"/>
        <v>250000</v>
      </c>
    </row>
    <row r="67" spans="1:7" ht="29.25" customHeight="1">
      <c r="A67" s="37">
        <v>40</v>
      </c>
      <c r="B67" s="116" t="s">
        <v>226</v>
      </c>
      <c r="C67" s="101" t="s">
        <v>229</v>
      </c>
      <c r="D67" s="109" t="s">
        <v>151</v>
      </c>
      <c r="E67" s="111">
        <v>2</v>
      </c>
      <c r="F67" s="103">
        <v>15000</v>
      </c>
      <c r="G67" s="98">
        <f t="shared" si="0"/>
        <v>30000</v>
      </c>
    </row>
    <row r="68" spans="1:7" ht="29.25" customHeight="1">
      <c r="A68" s="37">
        <v>41</v>
      </c>
      <c r="B68" s="116" t="s">
        <v>225</v>
      </c>
      <c r="C68" s="117" t="s">
        <v>230</v>
      </c>
      <c r="D68" s="109" t="s">
        <v>151</v>
      </c>
      <c r="E68" s="111">
        <v>10</v>
      </c>
      <c r="F68" s="103">
        <v>5000</v>
      </c>
      <c r="G68" s="52">
        <f>E68*F68</f>
        <v>50000</v>
      </c>
    </row>
    <row r="69" spans="1:7" s="15" customFormat="1" ht="14.25">
      <c r="A69" s="148">
        <v>42</v>
      </c>
      <c r="B69" s="116" t="s">
        <v>242</v>
      </c>
      <c r="C69" s="117" t="s">
        <v>243</v>
      </c>
      <c r="D69" s="101" t="s">
        <v>151</v>
      </c>
      <c r="E69" s="103">
        <v>10</v>
      </c>
      <c r="F69" s="103">
        <v>5000</v>
      </c>
      <c r="G69" s="105">
        <f>E69*F69</f>
        <v>50000</v>
      </c>
    </row>
    <row r="70" spans="1:7" ht="29.25" customHeight="1">
      <c r="A70" s="17"/>
      <c r="B70" s="20"/>
      <c r="C70" s="22"/>
      <c r="D70" s="21"/>
      <c r="E70" s="21"/>
      <c r="F70" s="16"/>
      <c r="G70" s="21"/>
    </row>
    <row r="71" spans="1:6" ht="14.25">
      <c r="A71" s="9"/>
      <c r="F71" s="15"/>
    </row>
    <row r="72" spans="1:6" ht="15">
      <c r="A72" s="9"/>
      <c r="B72" s="135" t="s">
        <v>147</v>
      </c>
      <c r="D72" s="4" t="s">
        <v>49</v>
      </c>
      <c r="F72" s="15"/>
    </row>
    <row r="73" spans="1:6" ht="15">
      <c r="A73" s="9"/>
      <c r="B73" s="135"/>
      <c r="F73" s="15"/>
    </row>
    <row r="74" spans="1:6" ht="15">
      <c r="A74" s="9"/>
      <c r="B74" s="135" t="s">
        <v>148</v>
      </c>
      <c r="D74" s="4" t="s">
        <v>51</v>
      </c>
      <c r="F74" s="15"/>
    </row>
    <row r="75" spans="1:6" ht="15">
      <c r="A75" s="9"/>
      <c r="B75" s="135"/>
      <c r="F75" s="15"/>
    </row>
    <row r="76" spans="2:4" ht="15">
      <c r="B76" s="135" t="s">
        <v>149</v>
      </c>
      <c r="D76" s="4" t="s">
        <v>53</v>
      </c>
    </row>
    <row r="77" ht="15">
      <c r="B77" s="135"/>
    </row>
  </sheetData>
  <sheetProtection/>
  <mergeCells count="9">
    <mergeCell ref="B57:C57"/>
    <mergeCell ref="B61:C61"/>
    <mergeCell ref="B64:C64"/>
    <mergeCell ref="G9:I10"/>
    <mergeCell ref="G11:I11"/>
    <mergeCell ref="G15:J15"/>
    <mergeCell ref="B19:C19"/>
    <mergeCell ref="B21:C21"/>
    <mergeCell ref="B36:C36"/>
  </mergeCells>
  <printOptions/>
  <pageMargins left="0.31496062992125984" right="0.31496062992125984" top="0.7480314960629921" bottom="0.5511811023622047" header="0.31496062992125984"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2021-04-01T05:37:38Z</cp:lastPrinted>
  <dcterms:created xsi:type="dcterms:W3CDTF">2009-04-02T10:24:03Z</dcterms:created>
  <dcterms:modified xsi:type="dcterms:W3CDTF">2021-04-01T08:54:20Z</dcterms:modified>
  <cp:category/>
  <cp:version/>
  <cp:contentType/>
  <cp:contentStatus/>
</cp:coreProperties>
</file>