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 1 2021" sheetId="1" r:id="rId1"/>
    <sheet name="№ 1 2021 (каз)" sheetId="2" r:id="rId2"/>
  </sheets>
  <definedNames/>
  <calcPr fullCalcOnLoad="1"/>
</workbook>
</file>

<file path=xl/sharedStrings.xml><?xml version="1.0" encoding="utf-8"?>
<sst xmlns="http://schemas.openxmlformats.org/spreadsheetml/2006/main" count="242" uniqueCount="186">
  <si>
    <t>Подпрограмма</t>
  </si>
  <si>
    <t>Ед.изм</t>
  </si>
  <si>
    <t>Цена</t>
  </si>
  <si>
    <t>НАБ</t>
  </si>
  <si>
    <t>Год</t>
  </si>
  <si>
    <t>Функциональная группа</t>
  </si>
  <si>
    <t>Администратор программ</t>
  </si>
  <si>
    <t>Программа</t>
  </si>
  <si>
    <t>Специфика</t>
  </si>
  <si>
    <t>Кол-во</t>
  </si>
  <si>
    <t>Управление здравоохранения ВКО</t>
  </si>
  <si>
    <t>Исследования на сифилис</t>
  </si>
  <si>
    <t>Набор реагентов для иммуноферментного качественного и количественного определения антител к НВsAg вируса гепатита В в сыворотке (плазме)крови(на 96 ан.)</t>
  </si>
  <si>
    <t>Набор реагентов для иммуноферментного выявления иммуноглобулинов класса G и М к вирусу гепатита С(на 96 ан.)</t>
  </si>
  <si>
    <t>Набор реагентов для иммуноферментного подтверждения наличия иммуноглобулинов класса G и М к вирусу гепатита С(48 ан.)</t>
  </si>
  <si>
    <t>Набор реагентов для иммуноферментного выявления суммарных антител к Treponema pallidum(на 96 ан.)</t>
  </si>
  <si>
    <t>Техническая спецификация</t>
  </si>
  <si>
    <t>№ лота</t>
  </si>
  <si>
    <t>Гематология</t>
  </si>
  <si>
    <t>Дилюэнт</t>
  </si>
  <si>
    <t>Лизирующий реагент</t>
  </si>
  <si>
    <t>Очиститель</t>
  </si>
  <si>
    <t>Гематологический калибратор</t>
  </si>
  <si>
    <t xml:space="preserve">Гематологические контроли </t>
  </si>
  <si>
    <t>Биохимия</t>
  </si>
  <si>
    <t>Холестерин</t>
  </si>
  <si>
    <t>Глюкоза</t>
  </si>
  <si>
    <t>Триглицериды</t>
  </si>
  <si>
    <t>Щелочная фосфатаза</t>
  </si>
  <si>
    <t>АлАт</t>
  </si>
  <si>
    <t>АсАт</t>
  </si>
  <si>
    <t>Билирубин общий</t>
  </si>
  <si>
    <t>Креатинин</t>
  </si>
  <si>
    <t>Используется для приготовления гемолизата для измерения WBC и HGB и для дифференцировки WBC на три части</t>
  </si>
  <si>
    <t>Используется для очистки гидравлической системы</t>
  </si>
  <si>
    <t>Реактив для диагностики in vitro, состоящий из смеси эритроцитов, лейкоцитов и тромбоцитов, идентичен их суспензии в плазме крови.Предназначен для калибровки автоматического гематологического анализатора открытого типа Advia 360.</t>
  </si>
  <si>
    <t xml:space="preserve">Для постановки контролей на анализаторе с дифференцировкой 3 классов клеток </t>
  </si>
  <si>
    <t>1 уп.х20 л.</t>
  </si>
  <si>
    <t>1 л.</t>
  </si>
  <si>
    <t>2х3 мл.</t>
  </si>
  <si>
    <t>3х2х3 мл.</t>
  </si>
  <si>
    <t>067</t>
  </si>
  <si>
    <t>КГП на ПХВ "Восточно-Казахстанский областной центр по профилактике и борьбе со СПИД" УЗ ВКО</t>
  </si>
  <si>
    <t>100</t>
  </si>
  <si>
    <t>Наименование предприятия</t>
  </si>
  <si>
    <t xml:space="preserve">                        Диагностика гепатита С</t>
  </si>
  <si>
    <t>Реагенты для автоматического гематологического анализатора закрытого типа ADVIA-360</t>
  </si>
  <si>
    <t>Реагенты для автоматическогобиохимического анализатора отрытого типа GesanChem-200</t>
  </si>
  <si>
    <t>Набор реагентов для определения концентрации общего билирубина в сыворотке и плазме крови колориметрическим DPD-методом с 3,5-дихлорфенилдиазониевой солью. Форма выпуска: жидкий биреагент (1×100 мл, 1×20 мл). Линейность до 640 мкмоль/л. Набор содержит калибратор. Дополнительных реагентов для осветления сыворотки не требуется, так как в состав набора входят вещества (АЛФ), устраняющие липемичность сыворотки.</t>
  </si>
  <si>
    <t>Мочевина</t>
  </si>
  <si>
    <t>200 мл. (2х100 мл.)</t>
  </si>
  <si>
    <t>Зав.лабораторией</t>
  </si>
  <si>
    <t>О.В.Корякина</t>
  </si>
  <si>
    <t>Зав ОЛПРиД</t>
  </si>
  <si>
    <t>Н.А.Оралбаева</t>
  </si>
  <si>
    <t>Юрисконсульт</t>
  </si>
  <si>
    <t>Т.Н.Гуляева</t>
  </si>
  <si>
    <t xml:space="preserve">Набор реагентов для определения концентрации глюкозы в сыворотке, плазме венозной, капиллярной крови и моче глюкозооксидазным методом. Набор содержит калибровочный раствор глюкозы. </t>
  </si>
  <si>
    <t>Набор реагентов для определения триглицеридов в сыворотке, плазме крови для полуавтоматических и автоматических биохимических анализаторов</t>
  </si>
  <si>
    <t xml:space="preserve">Набор реагентов для определения активности щелочной фосфатазы в сыворотке и плазме крови кинетическим методом. </t>
  </si>
  <si>
    <t>Набор реагентов для определения активности аланинаминотрансферазы в сыворотке и плазме крови кинетическим УФ методом без пиридоксальфосфата</t>
  </si>
  <si>
    <t>Набор реагентов для определения активности аспартатаминотрансферазы в сыворотке и плазме крови кинетическим УФ методом без пиридоксальфосфата</t>
  </si>
  <si>
    <t>Билирубин прямой</t>
  </si>
  <si>
    <t xml:space="preserve">Набор реагентов для определения концентрации конъюгированного (прямого) билирубина в сыворотке и плазме крови колориметрическим методом с диазотированной сульфаниловой кислотой. Форма выпуска: жидкие реагенты (1×100 мл, 1×30 мл). Линейность до 171 мкмоль/л. Набор содержит калибратор. Дополнительных реагентов для осветления сыворотки не требуется, так как в состав набора входят вещества (АЛФ), устраняющие липемичность сыворотки. </t>
  </si>
  <si>
    <t>Набор реагентов для определения концентрации креатинина в сыворотке, плазме крови и моче кинетическим методом Яффе. Набор содержит калибратор</t>
  </si>
  <si>
    <t xml:space="preserve">Набор реагентов для определения концентрации мочевины в сыворотке, плазме крови и моче ферментативным колориметрическим методом. Набор содержит калибратор  </t>
  </si>
  <si>
    <t>Мочевая кислота</t>
  </si>
  <si>
    <t xml:space="preserve">Набор реагентов для определения концентрации мочевой кислоты в сыворотке, плазме крови и моче ферментативным колориметрическим методом. Набор содержит калибратор </t>
  </si>
  <si>
    <t>Калибратор сыворотки</t>
  </si>
  <si>
    <t>Мультикалибратор на основе сывортки крови человека для ферментов, лиофилизированный. Предназначен для автоматических биохимических анализаторов.</t>
  </si>
  <si>
    <t>Контроль сыворотки, Норма</t>
  </si>
  <si>
    <t>Набор сывороток контрольных лиофилизированных на основе сыворотки крови человека, аттестованных по 30 показателям, нормальный уровень</t>
  </si>
  <si>
    <t>Контроль сыворотки, Патология</t>
  </si>
  <si>
    <t>Набор сывороток контрольных лиофилизированных на основе сыворотки крови человека, аттестованных по 30 показателям, патологический уровень</t>
  </si>
  <si>
    <t>250 мл. (1х250 мл.)</t>
  </si>
  <si>
    <t>400 мл. (1х100 мл.)</t>
  </si>
  <si>
    <t>800 мл. (R1 2х80мл + R2 2х20 мл)</t>
  </si>
  <si>
    <t>400 мл. (R1 1х80мл + R2 1х20 мл)</t>
  </si>
  <si>
    <t>480 мл. (R1 1х100мл + R2 1х20 мл)</t>
  </si>
  <si>
    <t>130 МЛ. (R1 1х100мл + R2 1х30 мл)</t>
  </si>
  <si>
    <t>600 мл. (R1 2х50мл + R2 2х50 мл)</t>
  </si>
  <si>
    <t>600 мл. (R1 2х80мл + R2 2х20 мл)</t>
  </si>
  <si>
    <t>800 мл. (R1 2х50мл + R2 2х50 мл)</t>
  </si>
  <si>
    <t>4х5 мл</t>
  </si>
  <si>
    <t>6х5 мл</t>
  </si>
  <si>
    <t>Набор реагентов для иммуноферментного выявления суммарных антител к core-антигену вируса гепатита В(на 96 ан.)</t>
  </si>
  <si>
    <t>Набор реагентов для иммуноферментного выявления НВsAg. Одностадийная постановка. Чувствительность 0,05/0,01МЕ/мл. (на 96 ан.)</t>
  </si>
  <si>
    <t xml:space="preserve">Набор реагентов для иммуноферментного подтверждения наличия НВsAg. Одностадийная постановка. Чувствительность 0,05/0,01МЕ/мл. (на 48 ан.) </t>
  </si>
  <si>
    <t xml:space="preserve"> «Сэндвич» ИФА, метод одностадийный, с однократным внесением конъюгата,  с   чувствительностью 0,05МЕ/мл (0,05нг/мл) и 0,01МЕ/мл (0,01нг/мл) при разных процедурах. Количество определений 48, формат планшета стрипированный. Жидкий  слабоположительный образец с концентрацией 0,2±0,1 МЕ/мл (HBsAg ayw 3 субтипа, контрольный положительный образец с концентрацией 4±2 МЕ/мл HBsAg ayw 2 субтипа, объем  сыворотки или плазмы крови  не более 100 мкл. Объемное равенство контролей и образцов. Стандартизация условий проведения ферментативной реакции с хромогеном в термостате при 37ºС, условия проведения анализа с использованием шейкера, количество протоколов проведения ИФА  не менее 6. Срок годности  набора 24 мес.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менее 9 сут.  Наличие регистрационного удостоверения и Заключения безопасности и качества</t>
  </si>
  <si>
    <t>«Сэндвич»-вариант ИФА. Количество определений 96 (12х8).  Чувствительность не хуже 1 мМЕ/мл (по ОСО 42-28-320-00). Динамический диапазон: от 0 до  1000 мМЕ/мл. Количество калибраторов не менее 5 шт. Концентрации калибраторов не изменяются. Количество протоколов проведения ИФА  не менее 2.  Одинаковое количество промывок после каждой инкубации. Объем исследуемого образца не более 100 мкл. Интервал линейности 10-1000 мМЕ/мл. Предусмотрен учет результатов при длине волны 405 нм для сывороток с высокой ОП. Минимальное время реакции не более  1 час 25 мин.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менее  9 сут.  Наличие регистрационного удостоверения и Заключения безопасности и качества</t>
  </si>
  <si>
    <t>Конкурентный ИФА. Одностадийный. Количество определений 96 (12х8).   Объем исследуемого образца не более 50 мкл. Время реакции  не более 1 час 25 мин.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менее  9 сут.  Наличие регистрационного удостоверения и Заключения безопасности и качества</t>
  </si>
  <si>
    <t>Набор реагентов для  иммуноферментного  выявления иммуноглобулинов    классов G и  M к вирусу гепатита С  в сыворотке (плазме) и  препаратах крови человека (иммуноглобулины, интерфероны, криопреципитат, альбумин). Непрямой ИФА, метод двухстадийный, Количество определений 96 (12х8), формат планшета стрипированный. Объем исследуемого образца  не более 40 мкл. Объемное равенство контролей и образцов.  Возможность спектрофотометрического контроля внесения образцов и реагентов.  Стандартизация условий проведения ферментативной реакции с хромогеном  при 18-25ºС.  Минимальное время проведения реакции  не более 1ч 30 мин. Количество протоколов проведения ИФА  не менее 2. Предусмотрен расчет коэффициента позитивности.  Срок годности набора 24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менее 9 сут.   Наличие регистрационного удостоверения и Заключения безопасности и качества</t>
  </si>
  <si>
    <t>Набор реагентов для иммуноферментного выявления  и подтверждения наличия иммуноглобулинов классов G и М к  структурным и неструктурным белкам вируса гепатита С в сыворотке (плазме) и препаратах крови человека (иммуноглобулины, интерфероны, криопреципитат, альбумин). Подтвержающий тест. ИФА непрямой, метод двухстадийный,  Количество определений 48 (6х8). Возможно использование набора в автоматических ИФА-анализаторах открытого типа.  Объем исследуемого образца не более 80 мкл (2х40 мкл), расположение на планшете антигенов   горизонтально: core  в рядах A, C, E, G; NS в рядах B, D, F, H. Объемное равенство контролей и образцов. Возможность спектрофотометрического контроля внесения образцов и реагентов. Стандартизация условий проведения ферментативной реакции с хромогеном при 18-25ºС. Минимальная продолжительность анализа не более 1 ч 30 мин.  Количество протоколов проведения ИФА  не менее 2. Предусмотрен расчет коэффициента позитивности. Срок годности набора 24 мес.,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менее  9 сут.  Наличие регистрационного удостоверения и Заключения безопасности и качества</t>
  </si>
  <si>
    <t>Общий белок</t>
  </si>
  <si>
    <t>Набор реагентов для определения общего белка в сыворотке, плазме крови для полуавтоматических и автоматических биохимических анализаторов</t>
  </si>
  <si>
    <t>1х500 мл.</t>
  </si>
  <si>
    <t>Наименование ЛС и медицинских изделий</t>
  </si>
  <si>
    <t>Выделенная сумма (тенге)</t>
  </si>
  <si>
    <t xml:space="preserve">                        Диагностика гепатита В</t>
  </si>
  <si>
    <t>Изотонический раствор для разведения проб цельной крови и промывки гидравлической системы между процедурами измерений для автоматического гематологического анализатора открытого типа Advia 360</t>
  </si>
  <si>
    <t>Набор реагентов для определения концентрации общего холестерина в сыворотке и плазме крови ферментативным колориметрическим методом. Набор содержит калибратор.</t>
  </si>
  <si>
    <t>Лацидофил</t>
  </si>
  <si>
    <t>капсулы № 20 (Лацидофил)</t>
  </si>
  <si>
    <t>уп</t>
  </si>
  <si>
    <t>способом запроса ценовых предложений согласно ППРК № 1729</t>
  </si>
  <si>
    <t>Приобретение медикаментов и медицинских изделий в рамках ГОБМП</t>
  </si>
  <si>
    <t>ЗАЯВКА № 1 НА ПРИОБРЕТЕНИЕ МЕДИКАМЕНТОВ, МЕДИЦИНСКИХ ИЗДЕЛИЙ В РАМКАХ ГОБМП</t>
  </si>
  <si>
    <r>
      <t>Набор реагентов для иммуноферментного выявления HBsAg  в сыворотке (плазме) и препаратах крови человека (иммуноглобулины, интерфероны, криопреципитат, альбумин). «Сэндвич» ИФА, метод одностадийный, с однократным внесением конъюгата,  с   чувствительностью 0,05МЕ/мл и 0,05 ед П-Э/мл; и 0,01МЕ/мл и 0,01 ед П-Э/мл при разных процедурах проведения анализа. Количество определений 96, формат планшета стрипированный.  Возможность использования набора в автоматических анализаторах открытого типа. Жидкий  слабоположительный образец с концентрацией 0,2±0,1 МЕ/мл HBsAg, контрольный положительный образец с концентрацией 4,0±2,0 МЕ/мл HBsAg. Объем  исследуемого образца  не более 100 мкл. Объемное равенство контролей и образцов. Возможность проведения ферментативной реакции с хромогеном в защищенном от солнечного света месте  при 18-25ºС или при 37ºС. Условия проведения анализа с использованием шейкера, количество протоколов проведения ИФА  не менее 4. Срок годности  набора</t>
    </r>
    <r>
      <rPr>
        <b/>
        <sz val="9"/>
        <rFont val="Arial"/>
        <family val="2"/>
      </rPr>
      <t xml:space="preserve"> 24 мес</t>
    </r>
    <r>
      <rPr>
        <sz val="9"/>
        <rFont val="Arial"/>
        <family val="2"/>
      </rPr>
      <t>., дробное использование набора может быть реализовано в течение 12 мес. Наличие пленки для заклеивания планшета,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менее 9 сут. Наличие регистрационного удостоверения и Заключения безопасности и качества</t>
    </r>
  </si>
  <si>
    <t>«Сэндвич»-вариант ИФА, одностадийный.  Выявление суммарных антител (IgM, IgG, IgA)) к возбудителю сифилиса в сыворотке (плазме) крови и ликворе человека.  Количество определений 96 (12х8)формат планшета стрипированный. Объем исследуемого образца не более 10 мкл. Объемное равенство контролей и образцов. Внесение образцов в сухой планшет.  Время реакции  не более 1 час 25 мин.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</si>
  <si>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</si>
  <si>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</si>
  <si>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</si>
  <si>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</si>
  <si>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</si>
  <si>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</si>
  <si>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</si>
  <si>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</si>
  <si>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</si>
  <si>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</si>
  <si>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</si>
  <si>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</si>
  <si>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</si>
  <si>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</si>
  <si>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</si>
  <si>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</si>
  <si>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</si>
  <si>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 xml:space="preserve">                       В гепатитіне диагностика </t>
  </si>
  <si>
    <t>HBsAg иммуноанализін анықтауға арналған реагент жиынтығы. Бір сатылы қойылым. Сезімталдығы 0,05 / 0,01ме/ мл. (96талд.)</t>
  </si>
  <si>
    <t>Г және М класындағы иммуноглобулиндер гепатитінің вирусын иммундық-иммундық талдауға арналған реагент жиынтығы (96 сынама үшін)</t>
  </si>
  <si>
    <t>HBsAg болуын иммундық талдауды растауға арналған реагент жиынтығы. Бір сатылы қойылым. Сезімталдығы 0,05 / 0,01МЕ / мл. (48талд.)</t>
  </si>
  <si>
    <t>Қан сарысуындағы (плазмадағы) гепатит В вирусының HBsAg антиденелерін антиденелерді сапалы және сандық иммундық талдау үшін реактивтер жиынтығы (96 сынама үшін)</t>
  </si>
  <si>
    <t>В гепатиті вирусының негізгі антигеніне жалпы антиденелерді ферменттік иммуноанализге арналған реагент жиынтығы (96 сынама үшін)</t>
  </si>
  <si>
    <t>Гепатит С вирусына қарсы G және M класындағы иммуноглобулиндердің болуына арналған иммундық анализді жүргізуге арналған реагент жиынтығы (48талд.)</t>
  </si>
  <si>
    <t xml:space="preserve">мерезді зерттеу </t>
  </si>
  <si>
    <t>Трепонема паллидумына жалпы антиденелерді анықтауға арналған иммундық-иммундық анализге арналған реагент жиынтығы (96талд)</t>
  </si>
  <si>
    <t>Еріткіш</t>
  </si>
  <si>
    <t>Лизис реактиві</t>
  </si>
  <si>
    <t>Тазартқыш</t>
  </si>
  <si>
    <t>Гематологиялық калибратор</t>
  </si>
  <si>
    <t>Гематологиялық бақылау</t>
  </si>
  <si>
    <t>Жалпы билирубин</t>
  </si>
  <si>
    <t>Билирубин тікелей</t>
  </si>
  <si>
    <t>Жалпы ақуыз</t>
  </si>
  <si>
    <t>Зәр қышқылы</t>
  </si>
  <si>
    <t>Сарысуды калибратор</t>
  </si>
  <si>
    <t>Сарысуды бақылау, норма</t>
  </si>
  <si>
    <t>Сарысуды бақылау, патология</t>
  </si>
  <si>
    <t xml:space="preserve">зертхана меңгерушісі </t>
  </si>
  <si>
    <t xml:space="preserve">ЕАККБ меңгерушіс </t>
  </si>
  <si>
    <t>заңкеңесші</t>
  </si>
  <si>
    <t>Лиофилизденген, ферменттерге арналған адамның қан сарысуы негізіндегі көп калибратор. Автоматты биохимиялық анализаторларға арналған.</t>
  </si>
  <si>
    <t>30 көрсеткіш бойынша сертификатталған, адамның қан сарысуы негізіндегі мұздатылған кептірілген бақылау сарысуларының жиынтығы, қалыпты деңгей</t>
  </si>
  <si>
    <t>Адамның қан сарысуына негізделген, 30 индикаторға сертификатталған, патологиялық деңгейдегі мұздатылған кептірілген бақылау сарысуларының жиынтығы</t>
  </si>
  <si>
    <t>Джефф кинетикалық әдісімен қан сарысуындағы, қан плазмасындағы және зәрдегі креатинин концентрациясын анықтауға арналған реактивтер жиынтығы. Жинақта калибратор бар</t>
  </si>
  <si>
    <t>Ферментативті колориметриялық әдіспен қан сарысуындағы, қан плазмасындағы және несептегі мочевина концентрациясын анықтауға арналған реактивтер жиынтығы. Жинақта калибратор бар</t>
  </si>
  <si>
    <t>Ферментативті колориметриялық әдіспен қан сарысуындағы, қан плазмасындағы және зәрдегі зәр қышқылының концентрациясын анықтауға арналған реактивтер жиынтығы. Жинақта калибратор бар</t>
  </si>
  <si>
    <t>Жартылай автоматты және автоматты биохимиялық анализаторлар үшін қан сарысуындағы, қан плазмасындағы жалпы ақуызды анықтауға арналған реагент жиынтығы</t>
  </si>
  <si>
    <t>Диазотталған сульфанил қышқылымен колориметриялық әдіспен қан сарысуындағы және қан плазмасындағы конъюгацияланған (тікелей) билирубин концентрациясын анықтауға арналған реактивтер жиынтығы. Шығарылу формасы: сұйық реактивтер (1 × 100 мл, 1 × 30 мл). Сызықтық 171 мкмоль / л дейін. Жинақта калибратор бар. Сарысуды нақтылау үшін қосымша реактивтер қажет емес, өйткені жиынтықта сарысулық липемияны жоятын заттар (АЛФ) бар.</t>
  </si>
  <si>
    <t>3,5-дихлорфенилдиазоний тұзымен колориметриялық DPD әдісімен қан сарысуындағы және қан плазмасындағы жалпы билирубин концентрациясын анықтауға арналған реактивтер жиынтығы. Шығарылу түрі: сұйық биореагент (1 × 100 мл, 1 × 20 мл). Сызықтық 640 мкмоль / л дейін. Жинақта калибратор бар. Сарысуды нақтылау үшін қосымша реактивтер қажет емес, өйткені жиынтықта сарысулық липемияны жоятын заттар (АЛФ) бар.</t>
  </si>
  <si>
    <t>Қан сарысуындағы және плазмадағы сілтілі фосфатазаның белсенділігін кинетикалық әдіспен анықтайтын реагенттер жиынтығы.</t>
  </si>
  <si>
    <t>Пиридоксальды фосфатсыз кинетикалық ультрафиолет әдісімен қан сарысуындағы және қан плазмасындағы аланинаминотрансфераза белсенділігін анықтауға арналған реагент жиынтығы</t>
  </si>
  <si>
    <t>Пиридоксальды фосфатсыз кинетикалық ультрафиолет әдісімен қан сарысуындағы және плазмадағы аспартат аминотрансфераза белсенділігін анықтауға арналған реагент жиынтығы</t>
  </si>
  <si>
    <t>Қан сарысуындағы және плазмадағы сілтілі фосфатазаның белсеңділік кинетикасы қандай-да бір реактивті заттардың реакциясы.</t>
  </si>
  <si>
    <t>Пиридоксалдес фосфаттар кинетикасы ультрафиолет әдисимен қан сарысуындағы және плазмасындағы аланин аминотрансфераза белсендилигин кез-келген ақтау реагенті жыңсығығы</t>
  </si>
  <si>
    <t>Пиридоксалдаз фосфаттар кинетикасы ультрафиолет әдисименқан сарысуында және плазмадағ аспартат аминотрансфераза белсендилигин кез-келген ақтаудағы реактивті реактивті реактивтер</t>
  </si>
  <si>
    <t>GesanChem-200 ашық типті автоматты биохимиялық анализаторға арналған реактивтер</t>
  </si>
  <si>
    <t>Advia 360 автоматты ашық типті гематологиялық анализаторға жалпы қан сынамаларын сұйылтуға және гидравликалық жүйені өлшемдер арасында жууға арналған изотоникалық ерітінді</t>
  </si>
  <si>
    <t>WBC және HGB өлшеу үшін және WBC-ді үш бөлікке бөлу үшін гемолизатты дайындау үшін қолданылады</t>
  </si>
  <si>
    <t>Гидравликалық жүйені тазарту үшін қолданылады</t>
  </si>
  <si>
    <t>Эритроциттер, лейкоциттер және тромбоциттер қоспасынан тұратын in vitro диагностикалық реагент олардың қан плазмасындағы суспензиясымен бірдей, Advia 360 автоматты гематологиялық анализаторын калибрлеуге арналған.</t>
  </si>
  <si>
    <t>3 ұяшық класы бойынша сараланған анализаторға басқару элементтерін орнату үшін</t>
  </si>
  <si>
    <t>ADVIA-360 автоматты түрде жабық типтегі гематологиялық анализаторға арналған реактивтер</t>
  </si>
  <si>
    <t>«Сэндвич» - ELISA нұсқасы, бір сатылы. Қан сарысуындағы (плазмадағы) және адамның ми асқазан сұйықтығындағы мерез қоздырғышына жалпы антиденелерді (IgM, IgG, IgA) анықтау. Анықтамалар саны 96 (12х8) жолақты тақта форматы. Зерттелетін үлгінің көлемі 10 мкл артық емес. Бақылау мен үлгілердің көлемінің теңдігі. Құрғақ табаққа үлгілерді қосыңыз. Реакция уақыты 1 сағат 25 минуттан аспайды. Қол жетімділігі: плитаны пломбалауға арналған пленка, «zip-lock» түріндегі табаққа арналған бума, реактивтерге арналған лотоктар, тамшуыр ұштары, FSB-T стандартталған бейспецификалық компоненттері, тоқтату реагенті, тіркеу куәлігі. 25 ° C-қа дейінгі температурада тасымалдау мүмкіндігі 10 күннен аспайды.Тіркеу куәлігінің болуы.Қауіпсіздік пен сапа сертификатының болуы.</t>
  </si>
  <si>
    <t>Сарысудағы (плазмадағы) және адам қанындағы өнімдердегі (иммуноглобулиндер, интерферондар, криопреципитат, альбумин) гепатит С вирусының құрылымдық және құрылымдық емес белоктарына G және M класындағы иммуноглобулиндердің болуын растайтын ферментті иммуноанализге арналған реактивтер жиынтығы. Растау тесті. ELISA жанама, екі сатылы әдіс, Анықтамалар саны 48 (6x8). Жинақты ашық типтегі ELISA автоматты анализаторларында қолдануға болады. Зерттелетін сынаманың көлемі 80 мкл-ден (2х40 мкл) артық емес, антигендер тақтаға көлденең орналастырылған: А, С, Е, G қатарларындағы ядро; B, D, F, H. жолдарындағы NS. Бақылау мен үлгілердің көлемінің теңдігі. Үлгілер мен реактивтерді қосуды спектрофотометриялық бақылау мүмкіндігі. 18-25 ° C температурада хромогенмен ферментативті реакция жүргізу шарттарын стандарттау. Талдаудың минималды ұзақтығы - 1 сағат 30 минуттан аспайды. ИФА хаттамаларының саны 2-ден кем емес. Позитивтілік коэффициентін есептеу қарастырылған. Жинақтың жарамдылық мерзімі - 24 ай. Қол жетімділігі: планшетті пломбалауға арналған пленка, «zip-lock» түріндегі планшетке арналған пакет, FSB-T стандартталған типтік емес арнайы компоненттері, тоқтату реагенті, тіркеу куәлігі. 25 ° C дейін температурада кем дегенде 9 күн ішінде тасымалдау мүмкіндігі. Тіркеу куәлігінің және қауіпсіздік пен сапа қорытындысының болуы</t>
  </si>
  <si>
    <t>Сарысудағы (плазмадағы) және адам қанындағы препараттардағы (гепатит С) гепатитіне дейін G және M класындағы иммуноглобулиндерді анықтауға арналған реактивтер жиынтығы (иммуноглобулиндер, интерферондар, криопреципитат, альбумин). Жанама ИФА, екі сатылы әдіс, Анықтамалар саны 96 (12х8), табақтың жолақ форматы. Зерттелетін үлгінің көлемі 40 мкл артық емес. Бақылау мен үлгілердің көлемінің теңдігі. Үлгілер мен реактивтерді қосуды спектрофотометриялық бақылау мүмкіндігі. 18-25 ° C температурада хромогенмен ферментативті реакция жүргізу шарттарын стандарттау. Минималды реакция уақыты - 1 сағат 30 минуттан аспайды. ИФА хаттамаларының саны 2-ден кем емес. Позитивтілік коэффициентін есептеу қарастырылған. Жинақтың жарамдылық мерзімі - 24 ай, жинақты бөлшек пайдалану бүкіл сақтау мерзімінде жүзеге асырылуы мүмкін. Қол жетімділігі: планшетті пломбалауға арналған пленка, «zip-lock» түріндегі планшетке арналған пакет, FSB-T стандартты емес арнайы компоненттері, тоқтату реагенті, тіркеу куәлігі. 25 ° C дейін температурада кем дегенде 9 күн ішінде тасымалдау мүмкіндігі. Тіркеу куәлігінің және қауіпсіздік пен сапа қорытындысының болуы</t>
  </si>
  <si>
    <t>Бәсекелестік ИФА. Бір сатылы. Анықтамалар саны - 96 (12х8). Зерттелетін үлгінің көлемі 50 мкл артық емес. Реакция уақыты 1 сағат 25 минуттан аспайды. Сұйылтуды қажет етпейтін конъюгат пен ТМБ бір компонентті ерітінділері. Жинақтың жарамдылық мерзімі 12 айдан кем емес, жинақты бөлшек пайдалану бүкіл сақтау мерзімі ішінде жүзеге асырылуы мүмкін. Қол жетімділігі: планшетті пломбалауға арналған пленка, «zip-lock» түріндегі планшетке арналған пакет, FSB-T стандартты емес арнайы компоненттері, тоқтату реагенті, тіркеу куәлігі. 25 ° C дейін температурада кем дегенде 9 күн ішінде тасымалдау мүмкіндігі. Тіркеу куәлігінің және қауіпсіздік пен сапа қорытындысының болуы</t>
  </si>
  <si>
    <t>«Сэндвич» - ELISA нұсқасы. Анықтамалар саны - 96 (12х8). Сезімталдығы 1 мИУ / мл-ден жаман емес (OSO 42-28-320-00 сәйкес). Динамикалық диапазон: 0-ден 1000 мИУ / мл-ге дейін. Калибраторлардың саны кем дегенде 5 дана. Калибратор концентрациясы өзгермеген. ИФА хаттамаларының саны 2-ден кем емес. Әрбір инкубациядан кейін бірдей жуу саны. Зерттелетін үлгінің көлемі 100 мкл артық емес. Сызықтық интервал 10-1000 мИУ / мл. Нәтижелерді 405 нм толқын ұзындығында тіркеу OD жоғары сарысулар үшін қарастырылған. Минималды реакция уақыты - 1 сағат 25 минуттан аспайды.Сұйылтуды қажет етпейтін конъюгат пен ТМБ бір компонентті ерітінділері. Жинақтың жарамдылық мерзімі 12 айдан кем емес, жинақты бөлшек пайдалану бүкіл сақтау мерзімі ішінде жүзеге асырылуы мүмкін. Қол жетімділігі: планшетті пломбалауға арналған пленка, «zip-lock» түріндегі планшетке арналған пакет, FSB-T стандартталмаған спецификалық компоненттері, аялдама-реагент, тіркеу куәлігі. 25 ° C дейін температурада кем дегенде 9 күн ішінде тасымалдау мүмкіндігі. Тіркеу куәлігінің және қауіпсіздік пен сапа қорытындысының болуы</t>
  </si>
  <si>
    <t xml:space="preserve"> «Сэндвич» ИФА, бір сатылы әдіс, коньюгаттың бір реттік қосылуымен, сезімталдығы 0,05 ХБ / мл (0,05 нг / мл) және 0,01 ХБ / мл (0,01 нг / мл), әртүрлі процедуралар. Анықтамалар саны - 48, тақтайша форматы алынып тасталды. Концентрациясы 0,2 ± 0,1 ХБ / мл сұйық әлсіз оң сынама (HBsAg ayw 3 кіші түрлері, 4 ± 2 IU / ml HBsAg ayw 2 концентрациясы бар оң бақылау үлгісі, қан сарысуының немесе қан плазмасының мөлшері көп емес 100 мкл.Басқару элементтері мен үлгілердің көлемдік теңдігі 37 ° C температурасында термостатта хромогенмен ферментативті реакцияның шарттарын стандарттау, шейкерді қолдану арқылы талдау шарттары, ELISA хаттамаларының саны кем дегенде 6 құрайды. Жинақтың жарамдылық мерзімі - 24 ай. Пластинаны герметизациялауға арналған пленканың, «zip-lock» типті табаққа арналған қаптаманың, реактивтерге арналған лотоктардың, пипетканың ұштарының, FSB-T стандартталған спецификалық емес компоненттерінің, тоқтаушы реагенттің болуы. Минималды реакция уақыты - 1 сағат 20 минуттан аспайды. 25 ° C дейін температурада кем дегенде 9 күн ішінде тасымалдау мүмкіндігі. Тіркеу куәлігінің және қауіпсіздік пен сапа қорытындысының болуы</t>
  </si>
  <si>
    <t>Сарысудағы (плазмадағы) және адам қанындағы препараттардағы HBsAg ферментін иммуноанализдеуге арналған реактивтер жиынтығы (иммуноглобулиндер, интерферондар, криопреципитат, альбумин). «Сэндвич» ИФА, бір сатылы әдіс, коньюгаттың бір реттік қосылуымен, сезімталдығы 0,05 ХБ / мл және 0,05 U PE / мл; және әр түрлі талдау процедуралары үшін 0,01 IU / мл және 0,01 U PE / мл. Анықтамалар саны - 96, тақтайша форматы алынып тасталды. Жинақты ашық типті автоматты анализаторларда қолдануға болады. Концентрациясы 0,2 ± 0,1 ХБ / мл HBsAg сұйық әлсіз оң сынама, 4,0 ± 2,0 ХБ / мл HBsAg концентрациясы бар бақылау оң үлгісі. Зерттелетін үлгінің көлемі 100 мкл артық емес. Бақылау мен үлгілердің көлемінің теңдігі. 18-25 ° C немесе 37 ° C температурасында күн сәулесінен қорғалған жерде хромогенмен ферментативті реакция жүргізу мүмкіндігі. Шейкерді қолдана отырып талдау шарттары, ИФА хаттамаларының саны 4-тен кем емес. Жинақтың жарамдылық мерзімі 24 ай, жинақты бөлшек пайдалану 12 ай ішінде жүзеге асырылуы мүмкін. Пластинаны герметизациялауға арналған пленканың болуы, реактивтерге арналған науалар, пипетка ұштары, ФСБ-Т стандартталған стандартты емес компоненттері, реактивті тоқтатады. Минималды реакция уақыты - 1 сағат 20 минуттан аспайды. 25 ° C дейін температурада кем дегенде 9 күн ішінде тасымалдау мүмкіндігі. Тіркеу куәлігінің және қауіпсіздік пен сапа қорытындысының болуы</t>
  </si>
  <si>
    <t>ТМККК  шеңберінде медициналық құралдарды алу</t>
  </si>
  <si>
    <t xml:space="preserve">ҚР ҮКІМЕТІНІҢ  № 1729 ҚАУЛЫСЫ БОЙЫНША  ТМККК шеңберінде БАҒА ҰСЫНЫСТАРЫН СҰРАТУ БОЙЫНША  </t>
  </si>
  <si>
    <t xml:space="preserve">ДӘРІ-ДӘРМЕКТЕРДІ, МЕДИЦИНАЛЫҚ ҚҰРАЛДАРДЫ САТЫП АЛУ ҮШІН  №1 ӨТІНІШІ </t>
  </si>
  <si>
    <t xml:space="preserve">ЛОТ № </t>
  </si>
  <si>
    <t>Главный врач</t>
  </si>
  <si>
    <t>М.В.Жеголко</t>
  </si>
  <si>
    <t>Бас дәрігер</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</si>
</sst>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7">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i/>
      <sz val="9"/>
      <name val="Arial"/>
      <family val="2"/>
    </font>
    <font>
      <sz val="11"/>
      <name val="Arial"/>
      <family val="2"/>
    </font>
    <font>
      <b/>
      <sz val="11"/>
      <name val="Arial"/>
      <family val="2"/>
    </font>
    <font>
      <sz val="11"/>
      <color indexed="8"/>
      <name val="Arial"/>
      <family val="2"/>
    </font>
    <font>
      <b/>
      <sz val="11"/>
      <color indexed="8"/>
      <name val="Arial"/>
      <family val="2"/>
    </font>
    <font>
      <sz val="11"/>
      <name val="Arial Cyr"/>
      <family val="0"/>
    </font>
    <font>
      <b/>
      <sz val="9"/>
      <name val="Arial"/>
      <family val="2"/>
    </font>
    <font>
      <sz val="9"/>
      <color indexed="8"/>
      <name val="Arial"/>
      <family val="2"/>
    </font>
    <font>
      <b/>
      <sz val="10"/>
      <name val="Arial Cyr"/>
      <family val="2"/>
    </font>
    <font>
      <b/>
      <sz val="10"/>
      <name val="Times New Roman"/>
      <family val="1"/>
    </font>
    <font>
      <sz val="11"/>
      <name val="Times New Roman"/>
      <family val="1"/>
    </font>
    <font>
      <b/>
      <sz val="9"/>
      <name val="Arial Cyr"/>
      <family val="0"/>
    </font>
    <font>
      <b/>
      <sz val="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thin"/>
      <right style="thin"/>
      <top style="thin"/>
      <bottom style="thin"/>
    </border>
    <border>
      <left style="thin"/>
      <right style="medium"/>
      <top style="thin"/>
      <bottom>
        <color indexed="63"/>
      </bottom>
    </border>
    <border>
      <left style="thin"/>
      <right style="medium"/>
      <top style="thin"/>
      <bottom style="thin"/>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thin"/>
      <top>
        <color indexed="63"/>
      </top>
      <bottom style="thin"/>
    </border>
    <border>
      <left style="thin">
        <color indexed="8"/>
      </left>
      <right style="thin">
        <color indexed="8"/>
      </right>
      <top style="thin"/>
      <bottom style="thin"/>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top>
        <color indexed="63"/>
      </top>
      <bottom>
        <color indexed="63"/>
      </bottom>
    </border>
    <border>
      <left>
        <color indexed="63"/>
      </left>
      <right style="thin">
        <color indexed="8"/>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1" fillId="0" borderId="0">
      <alignment/>
      <protection/>
    </xf>
    <xf numFmtId="0" fontId="21"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2" fillId="4" borderId="0" applyNumberFormat="0" applyBorder="0" applyAlignment="0" applyProtection="0"/>
  </cellStyleXfs>
  <cellXfs count="99">
    <xf numFmtId="0" fontId="0" fillId="0" borderId="0" xfId="0"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xf>
    <xf numFmtId="0" fontId="25" fillId="0" borderId="0" xfId="0" applyFont="1" applyAlignment="1">
      <alignment wrapText="1"/>
    </xf>
    <xf numFmtId="49" fontId="26" fillId="0" borderId="10" xfId="0" applyNumberFormat="1" applyFont="1" applyBorder="1" applyAlignment="1">
      <alignment horizontal="right"/>
    </xf>
    <xf numFmtId="0" fontId="25" fillId="0" borderId="0" xfId="0" applyFont="1" applyAlignment="1">
      <alignment horizontal="right"/>
    </xf>
    <xf numFmtId="0" fontId="26" fillId="0" borderId="11" xfId="0" applyFont="1" applyBorder="1" applyAlignment="1">
      <alignment horizontal="right"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right"/>
    </xf>
    <xf numFmtId="0" fontId="26" fillId="0" borderId="12" xfId="0" applyFont="1" applyBorder="1" applyAlignment="1">
      <alignment horizontal="center"/>
    </xf>
    <xf numFmtId="0" fontId="25" fillId="0" borderId="0" xfId="0" applyNumberFormat="1" applyFont="1" applyFill="1" applyBorder="1" applyAlignment="1">
      <alignment/>
    </xf>
    <xf numFmtId="0" fontId="25" fillId="0" borderId="0" xfId="0" applyFont="1" applyFill="1" applyAlignment="1">
      <alignment/>
    </xf>
    <xf numFmtId="0" fontId="25" fillId="0" borderId="13" xfId="0" applyFont="1" applyFill="1" applyBorder="1" applyAlignment="1">
      <alignment vertical="top"/>
    </xf>
    <xf numFmtId="0" fontId="25" fillId="0" borderId="13" xfId="0" applyFont="1" applyFill="1" applyBorder="1" applyAlignment="1">
      <alignment/>
    </xf>
    <xf numFmtId="2" fontId="25" fillId="0" borderId="14" xfId="0" applyNumberFormat="1" applyFont="1" applyFill="1" applyBorder="1" applyAlignment="1">
      <alignment vertical="top" wrapText="1"/>
    </xf>
    <xf numFmtId="2" fontId="25" fillId="0" borderId="13" xfId="0" applyNumberFormat="1" applyFont="1" applyFill="1" applyBorder="1" applyAlignment="1">
      <alignment vertical="top" wrapText="1"/>
    </xf>
    <xf numFmtId="0" fontId="25" fillId="0" borderId="13" xfId="0" applyFont="1" applyFill="1" applyBorder="1" applyAlignment="1">
      <alignment horizontal="center" vertical="top" wrapText="1"/>
    </xf>
    <xf numFmtId="0" fontId="25" fillId="0" borderId="0" xfId="0" applyFont="1" applyAlignment="1">
      <alignment vertical="top" wrapText="1"/>
    </xf>
    <xf numFmtId="2" fontId="25" fillId="0" borderId="15" xfId="0" applyNumberFormat="1" applyFont="1" applyFill="1" applyBorder="1" applyAlignment="1">
      <alignment vertical="top" wrapText="1"/>
    </xf>
    <xf numFmtId="0" fontId="25" fillId="0" borderId="13" xfId="0" applyFont="1" applyFill="1" applyBorder="1" applyAlignment="1">
      <alignment vertical="justify"/>
    </xf>
    <xf numFmtId="0" fontId="25" fillId="0" borderId="0" xfId="0" applyFont="1" applyFill="1" applyBorder="1" applyAlignment="1">
      <alignment horizontal="left"/>
    </xf>
    <xf numFmtId="0" fontId="25" fillId="0" borderId="0" xfId="0" applyFont="1" applyFill="1" applyBorder="1" applyAlignment="1">
      <alignment/>
    </xf>
    <xf numFmtId="0" fontId="25" fillId="0" borderId="0" xfId="0" applyFont="1" applyFill="1" applyBorder="1" applyAlignment="1">
      <alignment vertical="justify"/>
    </xf>
    <xf numFmtId="2" fontId="25" fillId="0" borderId="16" xfId="0" applyNumberFormat="1" applyFont="1" applyFill="1" applyBorder="1" applyAlignment="1">
      <alignment/>
    </xf>
    <xf numFmtId="2" fontId="25" fillId="0" borderId="17" xfId="0" applyNumberFormat="1" applyFont="1" applyFill="1" applyBorder="1" applyAlignment="1">
      <alignment/>
    </xf>
    <xf numFmtId="0" fontId="25" fillId="0" borderId="16" xfId="0" applyFont="1" applyFill="1" applyBorder="1" applyAlignment="1">
      <alignment vertical="top"/>
    </xf>
    <xf numFmtId="0" fontId="26" fillId="0" borderId="16" xfId="0" applyFont="1" applyFill="1" applyBorder="1" applyAlignment="1">
      <alignment horizontal="center"/>
    </xf>
    <xf numFmtId="0" fontId="25" fillId="0" borderId="16" xfId="0" applyFont="1" applyFill="1" applyBorder="1" applyAlignment="1">
      <alignment/>
    </xf>
    <xf numFmtId="0" fontId="25" fillId="0" borderId="17" xfId="0" applyFont="1" applyFill="1" applyBorder="1" applyAlignment="1">
      <alignment/>
    </xf>
    <xf numFmtId="0" fontId="26" fillId="0" borderId="18" xfId="0" applyFont="1" applyBorder="1" applyAlignment="1">
      <alignment horizontal="center"/>
    </xf>
    <xf numFmtId="0" fontId="26" fillId="0" borderId="16" xfId="0" applyFont="1" applyBorder="1" applyAlignment="1">
      <alignment horizontal="center" vertical="justify"/>
    </xf>
    <xf numFmtId="0" fontId="26" fillId="0" borderId="16" xfId="0" applyFont="1" applyBorder="1" applyAlignment="1">
      <alignment horizontal="center"/>
    </xf>
    <xf numFmtId="2" fontId="25" fillId="0" borderId="19" xfId="0" applyNumberFormat="1" applyFont="1" applyFill="1" applyBorder="1" applyAlignment="1">
      <alignment vertical="top" wrapText="1"/>
    </xf>
    <xf numFmtId="0" fontId="25" fillId="0" borderId="20" xfId="0" applyFont="1" applyFill="1" applyBorder="1" applyAlignment="1">
      <alignment vertical="top"/>
    </xf>
    <xf numFmtId="0" fontId="26" fillId="0" borderId="21" xfId="0" applyFont="1" applyBorder="1" applyAlignment="1">
      <alignment horizontal="center" vertical="justify"/>
    </xf>
    <xf numFmtId="0" fontId="28" fillId="0" borderId="20" xfId="0" applyNumberFormat="1" applyFont="1" applyBorder="1" applyAlignment="1">
      <alignment horizontal="center" vertical="justify"/>
    </xf>
    <xf numFmtId="0" fontId="25" fillId="0" borderId="13" xfId="0" applyFont="1" applyFill="1" applyBorder="1" applyAlignment="1">
      <alignment horizontal="right" vertical="top"/>
    </xf>
    <xf numFmtId="0" fontId="25" fillId="0" borderId="13" xfId="0" applyFont="1" applyBorder="1" applyAlignment="1">
      <alignment horizontal="left" vertical="top"/>
    </xf>
    <xf numFmtId="0" fontId="25" fillId="0" borderId="13" xfId="0" applyFont="1" applyBorder="1" applyAlignment="1">
      <alignment horizontal="left" vertical="top" wrapText="1"/>
    </xf>
    <xf numFmtId="0" fontId="25" fillId="0" borderId="13" xfId="0" applyFont="1" applyBorder="1" applyAlignment="1">
      <alignment vertical="top" wrapText="1"/>
    </xf>
    <xf numFmtId="0" fontId="25" fillId="0" borderId="13" xfId="0" applyFont="1" applyFill="1" applyBorder="1" applyAlignment="1">
      <alignment horizontal="left" vertical="top" wrapText="1"/>
    </xf>
    <xf numFmtId="0" fontId="25" fillId="0" borderId="13" xfId="0" applyFont="1" applyFill="1" applyBorder="1" applyAlignment="1">
      <alignment vertical="top" wrapText="1"/>
    </xf>
    <xf numFmtId="0" fontId="25" fillId="0" borderId="13" xfId="0" applyNumberFormat="1" applyFont="1" applyFill="1" applyBorder="1" applyAlignment="1">
      <alignment vertical="top" wrapText="1"/>
    </xf>
    <xf numFmtId="0" fontId="26" fillId="0" borderId="13" xfId="0" applyFont="1" applyFill="1" applyBorder="1" applyAlignment="1">
      <alignment horizontal="center"/>
    </xf>
    <xf numFmtId="2" fontId="25" fillId="0" borderId="13" xfId="0" applyNumberFormat="1" applyFont="1" applyFill="1" applyBorder="1" applyAlignment="1">
      <alignment/>
    </xf>
    <xf numFmtId="2" fontId="25" fillId="0" borderId="22" xfId="0" applyNumberFormat="1" applyFont="1" applyFill="1" applyBorder="1" applyAlignment="1">
      <alignment/>
    </xf>
    <xf numFmtId="2" fontId="25" fillId="0" borderId="13" xfId="0" applyNumberFormat="1" applyFont="1" applyFill="1" applyBorder="1" applyAlignment="1">
      <alignment horizontal="right" vertical="top"/>
    </xf>
    <xf numFmtId="2" fontId="25" fillId="0" borderId="13" xfId="0" applyNumberFormat="1" applyFont="1" applyFill="1" applyBorder="1" applyAlignment="1">
      <alignment horizontal="center" vertical="top"/>
    </xf>
    <xf numFmtId="0" fontId="25" fillId="0" borderId="23" xfId="0" applyFont="1" applyFill="1" applyBorder="1" applyAlignment="1">
      <alignment/>
    </xf>
    <xf numFmtId="0" fontId="27" fillId="0" borderId="13" xfId="0" applyFont="1" applyBorder="1" applyAlignment="1">
      <alignment horizontal="left" vertical="top" wrapText="1"/>
    </xf>
    <xf numFmtId="0" fontId="25" fillId="0" borderId="13" xfId="0" applyFont="1" applyFill="1" applyBorder="1" applyAlignment="1">
      <alignment horizontal="center" vertical="top"/>
    </xf>
    <xf numFmtId="0" fontId="23" fillId="0" borderId="13" xfId="0" applyFont="1" applyBorder="1" applyAlignment="1">
      <alignment horizontal="center" vertical="top" wrapText="1"/>
    </xf>
    <xf numFmtId="0" fontId="23" fillId="0" borderId="20" xfId="0" applyFont="1" applyBorder="1" applyAlignment="1">
      <alignment horizontal="center" vertical="top"/>
    </xf>
    <xf numFmtId="0" fontId="24" fillId="24" borderId="13"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6" fillId="0" borderId="20" xfId="0" applyFont="1" applyFill="1" applyBorder="1" applyAlignment="1">
      <alignment horizontal="center" vertical="top"/>
    </xf>
    <xf numFmtId="0" fontId="25" fillId="0" borderId="20" xfId="0" applyFont="1" applyFill="1" applyBorder="1" applyAlignment="1">
      <alignment/>
    </xf>
    <xf numFmtId="0" fontId="25" fillId="0" borderId="13" xfId="0" applyNumberFormat="1" applyFont="1" applyFill="1" applyBorder="1" applyAlignment="1">
      <alignment horizontal="center" vertical="top" wrapText="1"/>
    </xf>
    <xf numFmtId="0" fontId="5" fillId="0" borderId="24" xfId="0" applyFont="1" applyFill="1" applyBorder="1" applyAlignment="1">
      <alignment vertical="top" wrapText="1"/>
    </xf>
    <xf numFmtId="0" fontId="29" fillId="0" borderId="13" xfId="0" applyFont="1" applyFill="1" applyBorder="1" applyAlignment="1">
      <alignment vertical="top" wrapText="1"/>
    </xf>
    <xf numFmtId="0" fontId="29" fillId="0" borderId="25" xfId="0" applyFont="1" applyFill="1" applyBorder="1" applyAlignment="1">
      <alignment horizontal="left" vertical="top" wrapText="1"/>
    </xf>
    <xf numFmtId="0" fontId="29" fillId="0" borderId="26" xfId="0" applyNumberFormat="1" applyFont="1" applyFill="1" applyBorder="1" applyAlignment="1">
      <alignment horizontal="right" vertical="top" wrapText="1"/>
    </xf>
    <xf numFmtId="2" fontId="29" fillId="24" borderId="13" xfId="0" applyNumberFormat="1" applyFont="1" applyFill="1" applyBorder="1" applyAlignment="1">
      <alignment vertical="top" wrapText="1"/>
    </xf>
    <xf numFmtId="2" fontId="29" fillId="0" borderId="13" xfId="0" applyNumberFormat="1" applyFont="1" applyFill="1" applyBorder="1" applyAlignment="1">
      <alignment vertical="top"/>
    </xf>
    <xf numFmtId="0" fontId="29" fillId="0" borderId="0" xfId="0" applyFont="1" applyAlignment="1">
      <alignment/>
    </xf>
    <xf numFmtId="0" fontId="23" fillId="0" borderId="13" xfId="0" applyFont="1" applyFill="1" applyBorder="1" applyAlignment="1">
      <alignment vertical="top" wrapText="1"/>
    </xf>
    <xf numFmtId="0" fontId="23" fillId="0" borderId="16" xfId="0" applyFont="1" applyFill="1" applyBorder="1" applyAlignment="1">
      <alignment vertical="justify"/>
    </xf>
    <xf numFmtId="0" fontId="23" fillId="0" borderId="13" xfId="0" applyFont="1" applyBorder="1" applyAlignment="1">
      <alignment horizontal="left" vertical="top" wrapText="1"/>
    </xf>
    <xf numFmtId="0" fontId="31" fillId="0" borderId="13" xfId="0" applyNumberFormat="1" applyFont="1" applyBorder="1" applyAlignment="1">
      <alignment horizontal="left" vertical="top" wrapText="1"/>
    </xf>
    <xf numFmtId="0" fontId="23" fillId="0" borderId="13" xfId="0" applyFont="1" applyBorder="1" applyAlignment="1">
      <alignment horizontal="left" vertical="top"/>
    </xf>
    <xf numFmtId="0" fontId="31" fillId="0" borderId="13" xfId="0" applyFont="1" applyBorder="1" applyAlignment="1">
      <alignment horizontal="left" vertical="top" wrapText="1"/>
    </xf>
    <xf numFmtId="0" fontId="23" fillId="0" borderId="13" xfId="59" applyFont="1" applyFill="1" applyBorder="1" applyAlignment="1">
      <alignment horizontal="left" vertical="top" wrapText="1"/>
      <protection/>
    </xf>
    <xf numFmtId="0" fontId="23" fillId="0" borderId="13" xfId="0" applyFont="1" applyBorder="1" applyAlignment="1">
      <alignment vertical="top" wrapText="1"/>
    </xf>
    <xf numFmtId="0" fontId="29" fillId="0" borderId="24" xfId="0" applyFont="1" applyFill="1" applyBorder="1" applyAlignment="1">
      <alignment horizontal="center" vertical="top" wrapText="1"/>
    </xf>
    <xf numFmtId="0" fontId="32" fillId="0" borderId="0" xfId="0" applyFont="1" applyAlignment="1">
      <alignment/>
    </xf>
    <xf numFmtId="0" fontId="32" fillId="0" borderId="10" xfId="0" applyFont="1" applyBorder="1" applyAlignment="1">
      <alignment/>
    </xf>
    <xf numFmtId="0" fontId="33" fillId="0" borderId="0" xfId="0" applyFont="1" applyAlignment="1">
      <alignment/>
    </xf>
    <xf numFmtId="0" fontId="33" fillId="0" borderId="0" xfId="0" applyFont="1" applyAlignment="1">
      <alignment wrapText="1"/>
    </xf>
    <xf numFmtId="0" fontId="32" fillId="0" borderId="0" xfId="0" applyFont="1" applyAlignment="1">
      <alignment wrapText="1"/>
    </xf>
    <xf numFmtId="0" fontId="32" fillId="0" borderId="27" xfId="0" applyFont="1" applyBorder="1" applyAlignment="1">
      <alignment wrapText="1"/>
    </xf>
    <xf numFmtId="0" fontId="33" fillId="0" borderId="0" xfId="0" applyFont="1" applyAlignment="1">
      <alignment horizontal="left" wrapText="1"/>
    </xf>
    <xf numFmtId="0" fontId="32" fillId="0" borderId="0" xfId="0" applyFont="1" applyAlignment="1">
      <alignment horizontal="left" wrapText="1"/>
    </xf>
    <xf numFmtId="0" fontId="32" fillId="0" borderId="27" xfId="0" applyFont="1" applyBorder="1" applyAlignment="1">
      <alignment horizontal="left" wrapText="1"/>
    </xf>
    <xf numFmtId="49" fontId="32" fillId="0" borderId="10" xfId="0" applyNumberFormat="1" applyFont="1" applyBorder="1" applyAlignment="1">
      <alignment horizontal="right"/>
    </xf>
    <xf numFmtId="0" fontId="0" fillId="0" borderId="0" xfId="0" applyAlignment="1">
      <alignment horizontal="right"/>
    </xf>
    <xf numFmtId="0" fontId="32" fillId="0" borderId="0" xfId="0" applyFont="1" applyAlignment="1">
      <alignment horizontal="right"/>
    </xf>
    <xf numFmtId="0" fontId="35" fillId="0" borderId="11" xfId="0" applyFont="1" applyBorder="1" applyAlignment="1">
      <alignment horizontal="right" vertical="center" wrapText="1"/>
    </xf>
    <xf numFmtId="0" fontId="36" fillId="0" borderId="11" xfId="0" applyFont="1" applyBorder="1" applyAlignment="1">
      <alignment horizontal="center" vertical="center" wrapText="1"/>
    </xf>
    <xf numFmtId="0" fontId="36" fillId="0" borderId="10" xfId="0" applyFont="1" applyBorder="1" applyAlignment="1">
      <alignment horizontal="center" vertical="center" wrapText="1"/>
    </xf>
    <xf numFmtId="0" fontId="34" fillId="0" borderId="13" xfId="0" applyFont="1" applyFill="1" applyBorder="1" applyAlignment="1">
      <alignment horizontal="left" vertical="top" wrapText="1"/>
    </xf>
    <xf numFmtId="0" fontId="26" fillId="0" borderId="0" xfId="0" applyFont="1" applyFill="1" applyBorder="1" applyAlignment="1">
      <alignment horizontal="left" wrapText="1"/>
    </xf>
    <xf numFmtId="0" fontId="26" fillId="0" borderId="28" xfId="0" applyFont="1" applyFill="1" applyBorder="1" applyAlignment="1">
      <alignment horizontal="left" wrapText="1"/>
    </xf>
    <xf numFmtId="0" fontId="26" fillId="0" borderId="0" xfId="0" applyFont="1" applyAlignment="1">
      <alignment wrapText="1"/>
    </xf>
    <xf numFmtId="0" fontId="26" fillId="0" borderId="27" xfId="0" applyFont="1" applyBorder="1" applyAlignment="1">
      <alignment wrapText="1"/>
    </xf>
    <xf numFmtId="0" fontId="26" fillId="0" borderId="0" xfId="0" applyFont="1" applyAlignment="1">
      <alignment horizontal="left" wrapText="1"/>
    </xf>
    <xf numFmtId="0" fontId="26" fillId="0" borderId="27" xfId="0" applyFont="1" applyBorder="1" applyAlignment="1">
      <alignment horizontal="left" wrapText="1"/>
    </xf>
    <xf numFmtId="0" fontId="0" fillId="0" borderId="0" xfId="0" applyFill="1" applyAlignment="1">
      <alignment/>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5"/>
  <sheetViews>
    <sheetView zoomScale="80" zoomScaleNormal="80" zoomScalePageLayoutView="0" workbookViewId="0" topLeftCell="A24">
      <selection activeCell="A24" sqref="A24"/>
    </sheetView>
  </sheetViews>
  <sheetFormatPr defaultColWidth="9.00390625" defaultRowHeight="12.75"/>
  <cols>
    <col min="1" max="1" width="9.125" style="1" customWidth="1"/>
    <col min="2" max="2" width="19.875" style="1" customWidth="1"/>
    <col min="3" max="3" width="86.875" style="1" customWidth="1"/>
    <col min="4" max="4" width="15.875" style="1" customWidth="1"/>
    <col min="5" max="5" width="9.00390625" style="1" customWidth="1"/>
    <col min="6" max="6" width="10.125" style="1" customWidth="1"/>
    <col min="7" max="7" width="15.25390625" style="1" customWidth="1"/>
    <col min="8" max="8" width="14.25390625" style="1" customWidth="1"/>
    <col min="9" max="9" width="11.625" style="1" bestFit="1" customWidth="1"/>
    <col min="10" max="10" width="11.25390625" style="1" customWidth="1"/>
    <col min="11" max="16384" width="9.125" style="1" customWidth="1"/>
  </cols>
  <sheetData>
    <row r="1" spans="2:3" ht="15">
      <c r="B1" s="2" t="s">
        <v>106</v>
      </c>
      <c r="C1" s="2"/>
    </row>
    <row r="2" spans="2:3" ht="15">
      <c r="B2" s="2" t="s">
        <v>104</v>
      </c>
      <c r="C2" s="2"/>
    </row>
    <row r="3" ht="15" thickBot="1"/>
    <row r="4" spans="2:6" ht="15.75" thickBot="1">
      <c r="B4" s="1" t="s">
        <v>4</v>
      </c>
      <c r="C4" s="2"/>
      <c r="D4" s="2">
        <v>2021</v>
      </c>
      <c r="E4" s="2"/>
      <c r="F4" s="3"/>
    </row>
    <row r="5" spans="2:6" ht="29.25" customHeight="1" thickBot="1">
      <c r="B5" s="4" t="s">
        <v>5</v>
      </c>
      <c r="C5" s="94" t="s">
        <v>10</v>
      </c>
      <c r="D5" s="94"/>
      <c r="E5" s="95"/>
      <c r="F5" s="3"/>
    </row>
    <row r="6" spans="2:6" ht="29.25" customHeight="1" thickBot="1">
      <c r="B6" s="4" t="s">
        <v>6</v>
      </c>
      <c r="C6" s="94"/>
      <c r="D6" s="94"/>
      <c r="E6" s="95"/>
      <c r="F6" s="3">
        <v>253</v>
      </c>
    </row>
    <row r="7" spans="2:6" ht="56.25" customHeight="1" thickBot="1">
      <c r="B7" s="4" t="s">
        <v>44</v>
      </c>
      <c r="C7" s="96" t="s">
        <v>42</v>
      </c>
      <c r="D7" s="96"/>
      <c r="E7" s="97"/>
      <c r="F7" s="3"/>
    </row>
    <row r="8" spans="2:6" ht="15.75" thickBot="1">
      <c r="B8" s="1" t="s">
        <v>7</v>
      </c>
      <c r="C8" s="2"/>
      <c r="D8" s="2"/>
      <c r="E8" s="2"/>
      <c r="F8" s="5" t="s">
        <v>41</v>
      </c>
    </row>
    <row r="9" spans="2:6" ht="15.75" thickBot="1">
      <c r="B9" s="1" t="s">
        <v>0</v>
      </c>
      <c r="C9" s="2"/>
      <c r="D9" s="2"/>
      <c r="E9" s="2"/>
      <c r="F9" s="5" t="s">
        <v>43</v>
      </c>
    </row>
    <row r="10" spans="2:6" ht="15.75" thickBot="1">
      <c r="B10" s="1" t="s">
        <v>8</v>
      </c>
      <c r="C10" s="2"/>
      <c r="F10" s="3">
        <v>142</v>
      </c>
    </row>
    <row r="11" spans="2:6" ht="12.75" customHeight="1">
      <c r="B11" s="2"/>
      <c r="C11" s="96" t="s">
        <v>105</v>
      </c>
      <c r="D11" s="96"/>
      <c r="E11" s="96"/>
      <c r="F11" s="97"/>
    </row>
    <row r="12" ht="15" thickBot="1">
      <c r="A12" s="6"/>
    </row>
    <row r="13" spans="1:7" ht="77.25" customHeight="1" thickBot="1">
      <c r="A13" s="7" t="s">
        <v>17</v>
      </c>
      <c r="B13" s="8" t="s">
        <v>96</v>
      </c>
      <c r="C13" s="9" t="s">
        <v>16</v>
      </c>
      <c r="D13" s="9" t="s">
        <v>1</v>
      </c>
      <c r="E13" s="9" t="s">
        <v>9</v>
      </c>
      <c r="F13" s="9" t="s">
        <v>2</v>
      </c>
      <c r="G13" s="9" t="s">
        <v>97</v>
      </c>
    </row>
    <row r="14" spans="1:7" ht="15">
      <c r="A14" s="10">
        <v>1</v>
      </c>
      <c r="B14" s="11">
        <v>2</v>
      </c>
      <c r="C14" s="11">
        <v>3</v>
      </c>
      <c r="D14" s="11">
        <v>4</v>
      </c>
      <c r="E14" s="11">
        <v>5</v>
      </c>
      <c r="F14" s="11">
        <v>6</v>
      </c>
      <c r="G14" s="11">
        <v>7</v>
      </c>
    </row>
    <row r="15" spans="1:7" s="13" customFormat="1" ht="15">
      <c r="A15" s="14"/>
      <c r="B15" s="45" t="s">
        <v>98</v>
      </c>
      <c r="C15" s="21"/>
      <c r="D15" s="15"/>
      <c r="E15" s="15"/>
      <c r="F15" s="46"/>
      <c r="G15" s="47"/>
    </row>
    <row r="16" spans="1:7" s="13" customFormat="1" ht="219" customHeight="1">
      <c r="A16" s="38">
        <v>1</v>
      </c>
      <c r="B16" s="42" t="s">
        <v>86</v>
      </c>
      <c r="C16" s="67" t="s">
        <v>107</v>
      </c>
      <c r="D16" s="43" t="s">
        <v>3</v>
      </c>
      <c r="E16" s="38">
        <v>15</v>
      </c>
      <c r="F16" s="48">
        <v>17200</v>
      </c>
      <c r="G16" s="49">
        <f>E16*F16</f>
        <v>258000</v>
      </c>
    </row>
    <row r="17" spans="1:8" s="13" customFormat="1" ht="171.75" customHeight="1">
      <c r="A17" s="38">
        <v>2</v>
      </c>
      <c r="B17" s="42" t="s">
        <v>87</v>
      </c>
      <c r="C17" s="67" t="s">
        <v>88</v>
      </c>
      <c r="D17" s="43" t="s">
        <v>3</v>
      </c>
      <c r="E17" s="44">
        <v>2</v>
      </c>
      <c r="F17" s="17">
        <v>25200</v>
      </c>
      <c r="G17" s="17">
        <f>E17*F17</f>
        <v>50400</v>
      </c>
      <c r="H17" s="12"/>
    </row>
    <row r="18" spans="1:8" s="13" customFormat="1" ht="172.5" customHeight="1">
      <c r="A18" s="38">
        <v>3</v>
      </c>
      <c r="B18" s="42" t="s">
        <v>12</v>
      </c>
      <c r="C18" s="67" t="s">
        <v>89</v>
      </c>
      <c r="D18" s="43" t="s">
        <v>3</v>
      </c>
      <c r="E18" s="44">
        <v>10</v>
      </c>
      <c r="F18" s="17">
        <v>33200</v>
      </c>
      <c r="G18" s="17">
        <f>E18*F18</f>
        <v>332000</v>
      </c>
      <c r="H18" s="12"/>
    </row>
    <row r="19" spans="1:8" s="13" customFormat="1" ht="259.5" customHeight="1">
      <c r="A19" s="38">
        <v>4</v>
      </c>
      <c r="B19" s="42" t="s">
        <v>85</v>
      </c>
      <c r="C19" s="67" t="s">
        <v>90</v>
      </c>
      <c r="D19" s="43" t="s">
        <v>3</v>
      </c>
      <c r="E19" s="44">
        <v>8</v>
      </c>
      <c r="F19" s="17">
        <v>30000</v>
      </c>
      <c r="G19" s="17">
        <f>E19*F19</f>
        <v>240000</v>
      </c>
      <c r="H19" s="12"/>
    </row>
    <row r="20" spans="1:7" s="13" customFormat="1" ht="15">
      <c r="A20" s="27"/>
      <c r="B20" s="28" t="s">
        <v>45</v>
      </c>
      <c r="C20" s="68"/>
      <c r="D20" s="29"/>
      <c r="E20" s="29"/>
      <c r="F20" s="25"/>
      <c r="G20" s="26"/>
    </row>
    <row r="21" spans="1:8" s="13" customFormat="1" ht="182.25" customHeight="1">
      <c r="A21" s="14">
        <v>5</v>
      </c>
      <c r="B21" s="42" t="s">
        <v>13</v>
      </c>
      <c r="C21" s="67" t="s">
        <v>91</v>
      </c>
      <c r="D21" s="43" t="s">
        <v>3</v>
      </c>
      <c r="E21" s="44">
        <v>15</v>
      </c>
      <c r="F21" s="17">
        <v>17200</v>
      </c>
      <c r="G21" s="17">
        <f>E21*F21</f>
        <v>258000</v>
      </c>
      <c r="H21" s="12"/>
    </row>
    <row r="22" spans="1:8" s="13" customFormat="1" ht="205.5" customHeight="1">
      <c r="A22" s="14">
        <v>6</v>
      </c>
      <c r="B22" s="42" t="s">
        <v>14</v>
      </c>
      <c r="C22" s="67" t="s">
        <v>92</v>
      </c>
      <c r="D22" s="43" t="s">
        <v>3</v>
      </c>
      <c r="E22" s="44">
        <v>8</v>
      </c>
      <c r="F22" s="17">
        <v>30200</v>
      </c>
      <c r="G22" s="17">
        <f>E22*F22</f>
        <v>241600</v>
      </c>
      <c r="H22" s="12"/>
    </row>
    <row r="23" spans="1:7" s="13" customFormat="1" ht="13.5" customHeight="1">
      <c r="A23" s="27"/>
      <c r="B23" s="92" t="s">
        <v>11</v>
      </c>
      <c r="C23" s="93"/>
      <c r="D23" s="30"/>
      <c r="E23" s="50"/>
      <c r="F23" s="25"/>
      <c r="G23" s="26"/>
    </row>
    <row r="24" spans="1:8" s="13" customFormat="1" ht="184.5" customHeight="1">
      <c r="A24" s="14">
        <v>7</v>
      </c>
      <c r="B24" s="42" t="s">
        <v>15</v>
      </c>
      <c r="C24" s="67" t="s">
        <v>108</v>
      </c>
      <c r="D24" s="43" t="s">
        <v>3</v>
      </c>
      <c r="E24" s="44">
        <v>10</v>
      </c>
      <c r="F24" s="17">
        <v>17200</v>
      </c>
      <c r="G24" s="17">
        <f>E24*F24</f>
        <v>172000</v>
      </c>
      <c r="H24" s="12"/>
    </row>
    <row r="25" spans="1:7" s="13" customFormat="1" ht="30">
      <c r="A25" s="27"/>
      <c r="B25" s="31" t="s">
        <v>18</v>
      </c>
      <c r="C25" s="32" t="s">
        <v>46</v>
      </c>
      <c r="D25" s="33"/>
      <c r="E25" s="33"/>
      <c r="F25" s="29"/>
      <c r="G25" s="34"/>
    </row>
    <row r="26" spans="1:7" s="13" customFormat="1" ht="39.75" customHeight="1">
      <c r="A26" s="14">
        <v>8</v>
      </c>
      <c r="B26" s="39" t="s">
        <v>19</v>
      </c>
      <c r="C26" s="69" t="s">
        <v>99</v>
      </c>
      <c r="D26" s="53" t="s">
        <v>37</v>
      </c>
      <c r="E26" s="52">
        <v>2</v>
      </c>
      <c r="F26" s="17">
        <v>42000</v>
      </c>
      <c r="G26" s="17">
        <f aca="true" t="shared" si="0" ref="G26:G45">E26*F26</f>
        <v>84000</v>
      </c>
    </row>
    <row r="27" spans="1:7" s="13" customFormat="1" ht="26.25" customHeight="1">
      <c r="A27" s="14">
        <v>9</v>
      </c>
      <c r="B27" s="51" t="s">
        <v>20</v>
      </c>
      <c r="C27" s="70" t="s">
        <v>33</v>
      </c>
      <c r="D27" s="53" t="s">
        <v>38</v>
      </c>
      <c r="E27" s="52">
        <v>5</v>
      </c>
      <c r="F27" s="17">
        <v>60000</v>
      </c>
      <c r="G27" s="17">
        <f t="shared" si="0"/>
        <v>300000</v>
      </c>
    </row>
    <row r="28" spans="1:7" s="13" customFormat="1" ht="18.75" customHeight="1">
      <c r="A28" s="14">
        <v>10</v>
      </c>
      <c r="B28" s="39" t="s">
        <v>21</v>
      </c>
      <c r="C28" s="71" t="s">
        <v>34</v>
      </c>
      <c r="D28" s="53" t="s">
        <v>38</v>
      </c>
      <c r="E28" s="52">
        <v>5</v>
      </c>
      <c r="F28" s="17">
        <v>33000</v>
      </c>
      <c r="G28" s="17">
        <f t="shared" si="0"/>
        <v>165000</v>
      </c>
    </row>
    <row r="29" spans="1:7" ht="38.25" customHeight="1">
      <c r="A29" s="14">
        <v>11</v>
      </c>
      <c r="B29" s="41" t="s">
        <v>22</v>
      </c>
      <c r="C29" s="72" t="s">
        <v>35</v>
      </c>
      <c r="D29" s="53" t="s">
        <v>39</v>
      </c>
      <c r="E29" s="52">
        <v>2</v>
      </c>
      <c r="F29" s="17">
        <v>37000</v>
      </c>
      <c r="G29" s="17">
        <f t="shared" si="0"/>
        <v>74000</v>
      </c>
    </row>
    <row r="30" spans="1:7" ht="33" customHeight="1">
      <c r="A30" s="14">
        <v>12</v>
      </c>
      <c r="B30" s="40" t="s">
        <v>23</v>
      </c>
      <c r="C30" s="73" t="s">
        <v>36</v>
      </c>
      <c r="D30" s="53" t="s">
        <v>40</v>
      </c>
      <c r="E30" s="52">
        <v>4</v>
      </c>
      <c r="F30" s="17">
        <v>85000</v>
      </c>
      <c r="G30" s="17">
        <f t="shared" si="0"/>
        <v>340000</v>
      </c>
    </row>
    <row r="31" spans="1:7" ht="30">
      <c r="A31" s="35"/>
      <c r="B31" s="36" t="s">
        <v>24</v>
      </c>
      <c r="C31" s="37" t="s">
        <v>47</v>
      </c>
      <c r="D31" s="54"/>
      <c r="E31" s="57"/>
      <c r="F31" s="58"/>
      <c r="G31" s="34"/>
    </row>
    <row r="32" spans="1:7" ht="37.5" customHeight="1">
      <c r="A32" s="14">
        <v>13</v>
      </c>
      <c r="B32" s="41" t="s">
        <v>25</v>
      </c>
      <c r="C32" s="74" t="s">
        <v>100</v>
      </c>
      <c r="D32" s="55" t="s">
        <v>50</v>
      </c>
      <c r="E32" s="18">
        <v>2</v>
      </c>
      <c r="F32" s="17">
        <v>6400</v>
      </c>
      <c r="G32" s="16">
        <f t="shared" si="0"/>
        <v>12800</v>
      </c>
    </row>
    <row r="33" spans="1:7" ht="36">
      <c r="A33" s="14">
        <v>14</v>
      </c>
      <c r="B33" s="41" t="s">
        <v>26</v>
      </c>
      <c r="C33" s="74" t="s">
        <v>57</v>
      </c>
      <c r="D33" s="56" t="s">
        <v>74</v>
      </c>
      <c r="E33" s="18">
        <v>1</v>
      </c>
      <c r="F33" s="17">
        <v>3300</v>
      </c>
      <c r="G33" s="16">
        <f t="shared" si="0"/>
        <v>3300</v>
      </c>
    </row>
    <row r="34" spans="1:7" ht="27.75" customHeight="1">
      <c r="A34" s="14">
        <v>15</v>
      </c>
      <c r="B34" s="41" t="s">
        <v>27</v>
      </c>
      <c r="C34" s="69" t="s">
        <v>58</v>
      </c>
      <c r="D34" s="55" t="s">
        <v>75</v>
      </c>
      <c r="E34" s="18">
        <v>4</v>
      </c>
      <c r="F34" s="17">
        <v>7700</v>
      </c>
      <c r="G34" s="16">
        <f t="shared" si="0"/>
        <v>30800</v>
      </c>
    </row>
    <row r="35" spans="1:7" ht="30.75" customHeight="1">
      <c r="A35" s="14">
        <v>16</v>
      </c>
      <c r="B35" s="41" t="s">
        <v>28</v>
      </c>
      <c r="C35" s="74" t="s">
        <v>59</v>
      </c>
      <c r="D35" s="55" t="s">
        <v>76</v>
      </c>
      <c r="E35" s="59">
        <v>4</v>
      </c>
      <c r="F35" s="17">
        <v>6200</v>
      </c>
      <c r="G35" s="16">
        <f t="shared" si="0"/>
        <v>24800</v>
      </c>
    </row>
    <row r="36" spans="1:7" ht="42.75" customHeight="1">
      <c r="A36" s="14">
        <v>17</v>
      </c>
      <c r="B36" s="41" t="s">
        <v>29</v>
      </c>
      <c r="C36" s="74" t="s">
        <v>60</v>
      </c>
      <c r="D36" s="55" t="s">
        <v>77</v>
      </c>
      <c r="E36" s="59">
        <v>4</v>
      </c>
      <c r="F36" s="17">
        <v>4800</v>
      </c>
      <c r="G36" s="16">
        <f t="shared" si="0"/>
        <v>19200</v>
      </c>
    </row>
    <row r="37" spans="1:7" ht="42.75" customHeight="1">
      <c r="A37" s="14">
        <v>18</v>
      </c>
      <c r="B37" s="41" t="s">
        <v>30</v>
      </c>
      <c r="C37" s="74" t="s">
        <v>61</v>
      </c>
      <c r="D37" s="55" t="s">
        <v>77</v>
      </c>
      <c r="E37" s="18">
        <v>4</v>
      </c>
      <c r="F37" s="17">
        <v>4800</v>
      </c>
      <c r="G37" s="16">
        <f t="shared" si="0"/>
        <v>19200</v>
      </c>
    </row>
    <row r="38" spans="1:12" ht="64.5" customHeight="1">
      <c r="A38" s="14">
        <v>19</v>
      </c>
      <c r="B38" s="41" t="s">
        <v>31</v>
      </c>
      <c r="C38" s="74" t="s">
        <v>48</v>
      </c>
      <c r="D38" s="55" t="s">
        <v>78</v>
      </c>
      <c r="E38" s="18">
        <v>4</v>
      </c>
      <c r="F38" s="17">
        <v>5000</v>
      </c>
      <c r="G38" s="16">
        <f t="shared" si="0"/>
        <v>20000</v>
      </c>
      <c r="L38" s="19"/>
    </row>
    <row r="39" spans="1:7" ht="72">
      <c r="A39" s="14">
        <v>20</v>
      </c>
      <c r="B39" s="41" t="s">
        <v>62</v>
      </c>
      <c r="C39" s="74" t="s">
        <v>63</v>
      </c>
      <c r="D39" s="55" t="s">
        <v>79</v>
      </c>
      <c r="E39" s="18">
        <v>1</v>
      </c>
      <c r="F39" s="17">
        <v>10000</v>
      </c>
      <c r="G39" s="16">
        <f t="shared" si="0"/>
        <v>10000</v>
      </c>
    </row>
    <row r="40" spans="1:7" ht="28.5" customHeight="1">
      <c r="A40" s="14">
        <v>21</v>
      </c>
      <c r="B40" s="41" t="s">
        <v>93</v>
      </c>
      <c r="C40" s="69" t="s">
        <v>94</v>
      </c>
      <c r="D40" s="55" t="s">
        <v>95</v>
      </c>
      <c r="E40" s="18">
        <v>1</v>
      </c>
      <c r="F40" s="17">
        <v>3400</v>
      </c>
      <c r="G40" s="16">
        <f t="shared" si="0"/>
        <v>3400</v>
      </c>
    </row>
    <row r="41" spans="1:7" ht="42.75" customHeight="1">
      <c r="A41" s="14">
        <v>22</v>
      </c>
      <c r="B41" s="41" t="s">
        <v>32</v>
      </c>
      <c r="C41" s="74" t="s">
        <v>64</v>
      </c>
      <c r="D41" s="55" t="s">
        <v>80</v>
      </c>
      <c r="E41" s="18">
        <v>3</v>
      </c>
      <c r="F41" s="17">
        <v>3750</v>
      </c>
      <c r="G41" s="16">
        <f t="shared" si="0"/>
        <v>11250</v>
      </c>
    </row>
    <row r="42" spans="1:7" ht="39" customHeight="1">
      <c r="A42" s="14">
        <v>23</v>
      </c>
      <c r="B42" s="41" t="s">
        <v>49</v>
      </c>
      <c r="C42" s="74" t="s">
        <v>65</v>
      </c>
      <c r="D42" s="55" t="s">
        <v>81</v>
      </c>
      <c r="E42" s="18">
        <v>3</v>
      </c>
      <c r="F42" s="17">
        <v>7500</v>
      </c>
      <c r="G42" s="16">
        <f t="shared" si="0"/>
        <v>22500</v>
      </c>
    </row>
    <row r="43" spans="1:7" ht="42" customHeight="1">
      <c r="A43" s="14">
        <v>24</v>
      </c>
      <c r="B43" s="41" t="s">
        <v>66</v>
      </c>
      <c r="C43" s="74" t="s">
        <v>67</v>
      </c>
      <c r="D43" s="55" t="s">
        <v>82</v>
      </c>
      <c r="E43" s="18">
        <v>4</v>
      </c>
      <c r="F43" s="17">
        <v>7300</v>
      </c>
      <c r="G43" s="20">
        <f t="shared" si="0"/>
        <v>29200</v>
      </c>
    </row>
    <row r="44" spans="1:7" ht="36">
      <c r="A44" s="14">
        <v>25</v>
      </c>
      <c r="B44" s="42" t="s">
        <v>68</v>
      </c>
      <c r="C44" s="67" t="s">
        <v>69</v>
      </c>
      <c r="D44" s="55" t="s">
        <v>83</v>
      </c>
      <c r="E44" s="18">
        <v>1</v>
      </c>
      <c r="F44" s="17">
        <v>22825</v>
      </c>
      <c r="G44" s="17">
        <f t="shared" si="0"/>
        <v>22825</v>
      </c>
    </row>
    <row r="45" spans="1:7" ht="33.75" customHeight="1">
      <c r="A45" s="14">
        <v>26</v>
      </c>
      <c r="B45" s="42" t="s">
        <v>70</v>
      </c>
      <c r="C45" s="67" t="s">
        <v>71</v>
      </c>
      <c r="D45" s="55" t="s">
        <v>84</v>
      </c>
      <c r="E45" s="18">
        <v>1</v>
      </c>
      <c r="F45" s="17">
        <v>32000</v>
      </c>
      <c r="G45" s="17">
        <f t="shared" si="0"/>
        <v>32000</v>
      </c>
    </row>
    <row r="46" spans="1:7" ht="42.75">
      <c r="A46" s="14">
        <v>27</v>
      </c>
      <c r="B46" s="42" t="s">
        <v>72</v>
      </c>
      <c r="C46" s="67" t="s">
        <v>73</v>
      </c>
      <c r="D46" s="55" t="s">
        <v>84</v>
      </c>
      <c r="E46" s="18">
        <v>1</v>
      </c>
      <c r="F46" s="17">
        <v>33000</v>
      </c>
      <c r="G46" s="17">
        <f>E46*F46</f>
        <v>33000</v>
      </c>
    </row>
    <row r="47" spans="1:7" s="66" customFormat="1" ht="19.5" customHeight="1">
      <c r="A47" s="61">
        <v>28</v>
      </c>
      <c r="B47" s="62" t="s">
        <v>101</v>
      </c>
      <c r="C47" s="60" t="s">
        <v>102</v>
      </c>
      <c r="D47" s="75" t="s">
        <v>103</v>
      </c>
      <c r="E47" s="63">
        <v>1665</v>
      </c>
      <c r="F47" s="64">
        <v>3500</v>
      </c>
      <c r="G47" s="65">
        <f>E47*F47</f>
        <v>5827500</v>
      </c>
    </row>
    <row r="48" spans="1:6" ht="14.25">
      <c r="A48" s="6"/>
      <c r="B48" s="22"/>
      <c r="C48" s="23"/>
      <c r="F48" s="13"/>
    </row>
    <row r="49" spans="1:6" ht="14.25">
      <c r="A49" s="6"/>
      <c r="B49" s="22" t="s">
        <v>183</v>
      </c>
      <c r="C49" s="24"/>
      <c r="D49" s="1" t="s">
        <v>184</v>
      </c>
      <c r="F49" s="13"/>
    </row>
    <row r="50" spans="1:6" ht="14.25">
      <c r="A50" s="6"/>
      <c r="F50" s="13"/>
    </row>
    <row r="51" spans="1:6" ht="14.25">
      <c r="A51" s="6"/>
      <c r="B51" s="1" t="s">
        <v>51</v>
      </c>
      <c r="D51" s="1" t="s">
        <v>52</v>
      </c>
      <c r="F51" s="13"/>
    </row>
    <row r="52" spans="1:6" ht="14.25">
      <c r="A52" s="6"/>
      <c r="F52" s="13"/>
    </row>
    <row r="53" spans="1:6" ht="14.25">
      <c r="A53" s="6"/>
      <c r="B53" s="1" t="s">
        <v>53</v>
      </c>
      <c r="D53" s="1" t="s">
        <v>54</v>
      </c>
      <c r="F53" s="13"/>
    </row>
    <row r="54" spans="1:6" ht="14.25">
      <c r="A54" s="6"/>
      <c r="F54" s="13"/>
    </row>
    <row r="55" spans="2:4" ht="14.25">
      <c r="B55" s="1" t="s">
        <v>55</v>
      </c>
      <c r="D55" s="1" t="s">
        <v>56</v>
      </c>
    </row>
  </sheetData>
  <sheetProtection/>
  <mergeCells count="4">
    <mergeCell ref="C5:E6"/>
    <mergeCell ref="C7:E7"/>
    <mergeCell ref="C11:F11"/>
    <mergeCell ref="B23:C23"/>
  </mergeCells>
  <printOptions/>
  <pageMargins left="0.31496062992125984" right="0.31496062992125984" top="0.9448818897637796" bottom="0.35433070866141736" header="0.31496062992125984"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L57"/>
  <sheetViews>
    <sheetView tabSelected="1" zoomScale="110" zoomScaleNormal="110" zoomScalePageLayoutView="0" workbookViewId="0" topLeftCell="A19">
      <selection activeCell="C64" sqref="C64"/>
    </sheetView>
  </sheetViews>
  <sheetFormatPr defaultColWidth="9.00390625" defaultRowHeight="12.75"/>
  <cols>
    <col min="1" max="1" width="9.125" style="1" customWidth="1"/>
    <col min="2" max="2" width="19.875" style="1" customWidth="1"/>
    <col min="3" max="3" width="75.00390625" style="1" customWidth="1"/>
    <col min="4" max="4" width="8.25390625" style="1" customWidth="1"/>
    <col min="5" max="5" width="9.00390625" style="1" customWidth="1"/>
    <col min="6" max="6" width="10.125" style="1" customWidth="1"/>
    <col min="7" max="7" width="12.375" style="1" customWidth="1"/>
    <col min="8" max="8" width="14.25390625" style="1" customWidth="1"/>
    <col min="9" max="9" width="11.625" style="1" bestFit="1" customWidth="1"/>
    <col min="10" max="10" width="11.25390625" style="1" customWidth="1"/>
    <col min="11" max="16384" width="9.125" style="1" customWidth="1"/>
  </cols>
  <sheetData>
    <row r="1" spans="1:6" ht="14.25">
      <c r="A1" s="86"/>
      <c r="B1" t="s">
        <v>180</v>
      </c>
      <c r="C1"/>
      <c r="D1"/>
      <c r="E1"/>
      <c r="F1"/>
    </row>
    <row r="2" spans="1:6" ht="14.25">
      <c r="A2" s="86"/>
      <c r="B2" t="s">
        <v>181</v>
      </c>
      <c r="C2"/>
      <c r="D2"/>
      <c r="E2"/>
      <c r="F2"/>
    </row>
    <row r="3" spans="1:6" ht="15" thickBot="1">
      <c r="A3" s="86"/>
      <c r="B3" t="s">
        <v>109</v>
      </c>
      <c r="C3"/>
      <c r="D3">
        <v>2021</v>
      </c>
      <c r="E3"/>
      <c r="F3"/>
    </row>
    <row r="4" spans="1:6" ht="15" thickBot="1">
      <c r="A4" s="87"/>
      <c r="B4" s="76"/>
      <c r="C4" s="76"/>
      <c r="D4" s="76"/>
      <c r="E4" s="76"/>
      <c r="F4" s="77"/>
    </row>
    <row r="5" spans="1:6" ht="29.25" customHeight="1" thickBot="1">
      <c r="A5" s="87"/>
      <c r="B5" s="78" t="s">
        <v>110</v>
      </c>
      <c r="C5" s="78" t="s">
        <v>111</v>
      </c>
      <c r="D5" s="76"/>
      <c r="E5" s="76"/>
      <c r="F5" s="77"/>
    </row>
    <row r="6" spans="1:6" ht="29.25" customHeight="1" thickBot="1">
      <c r="A6" s="87"/>
      <c r="B6" s="78" t="s">
        <v>112</v>
      </c>
      <c r="C6" s="79"/>
      <c r="D6" s="80"/>
      <c r="E6" s="81"/>
      <c r="F6" s="77"/>
    </row>
    <row r="7" spans="1:6" ht="56.25" customHeight="1" thickBot="1">
      <c r="A7" s="87"/>
      <c r="B7" s="78" t="s">
        <v>113</v>
      </c>
      <c r="C7" s="79" t="s">
        <v>114</v>
      </c>
      <c r="D7" s="80"/>
      <c r="E7" s="81"/>
      <c r="F7" s="77">
        <v>253</v>
      </c>
    </row>
    <row r="8" spans="1:6" ht="26.25" thickBot="1">
      <c r="A8" s="87"/>
      <c r="B8" s="78" t="s">
        <v>115</v>
      </c>
      <c r="C8" s="82" t="s">
        <v>116</v>
      </c>
      <c r="D8" s="83"/>
      <c r="E8" s="84"/>
      <c r="F8" s="77"/>
    </row>
    <row r="9" spans="1:6" ht="15" thickBot="1">
      <c r="A9" s="87"/>
      <c r="B9" s="78" t="s">
        <v>117</v>
      </c>
      <c r="C9" s="78"/>
      <c r="D9" s="76"/>
      <c r="E9" s="76"/>
      <c r="F9" s="85" t="s">
        <v>41</v>
      </c>
    </row>
    <row r="10" spans="1:6" ht="15" thickBot="1">
      <c r="A10" s="87"/>
      <c r="B10" s="78" t="s">
        <v>118</v>
      </c>
      <c r="C10" s="78"/>
      <c r="D10" s="76"/>
      <c r="E10" s="76"/>
      <c r="F10" s="85" t="s">
        <v>43</v>
      </c>
    </row>
    <row r="11" spans="1:6" ht="12.75" customHeight="1" thickBot="1">
      <c r="A11" s="87"/>
      <c r="B11" s="78" t="s">
        <v>119</v>
      </c>
      <c r="C11" s="78"/>
      <c r="D11"/>
      <c r="E11"/>
      <c r="F11" s="77">
        <v>142</v>
      </c>
    </row>
    <row r="12" spans="1:3" ht="15" thickBot="1">
      <c r="A12" s="6"/>
      <c r="C12" s="82" t="s">
        <v>179</v>
      </c>
    </row>
    <row r="13" spans="1:7" ht="77.25" customHeight="1" thickBot="1">
      <c r="A13" s="88" t="s">
        <v>182</v>
      </c>
      <c r="B13" s="89" t="s">
        <v>120</v>
      </c>
      <c r="C13" s="90" t="s">
        <v>121</v>
      </c>
      <c r="D13" s="90" t="s">
        <v>122</v>
      </c>
      <c r="E13" s="90" t="s">
        <v>123</v>
      </c>
      <c r="F13" s="90" t="s">
        <v>124</v>
      </c>
      <c r="G13" s="90" t="s">
        <v>125</v>
      </c>
    </row>
    <row r="14" spans="1:7" ht="15">
      <c r="A14" s="10">
        <v>1</v>
      </c>
      <c r="B14" s="11">
        <v>2</v>
      </c>
      <c r="C14" s="11">
        <v>3</v>
      </c>
      <c r="D14" s="11">
        <v>4</v>
      </c>
      <c r="E14" s="11">
        <v>5</v>
      </c>
      <c r="F14" s="11">
        <v>6</v>
      </c>
      <c r="G14" s="11">
        <v>7</v>
      </c>
    </row>
    <row r="15" spans="1:7" s="13" customFormat="1" ht="15">
      <c r="A15" s="14"/>
      <c r="B15" s="45" t="s">
        <v>126</v>
      </c>
      <c r="C15" s="21"/>
      <c r="D15" s="15"/>
      <c r="E15" s="15"/>
      <c r="F15" s="46"/>
      <c r="G15" s="47"/>
    </row>
    <row r="16" spans="1:7" s="13" customFormat="1" ht="219" customHeight="1">
      <c r="A16" s="38">
        <v>1</v>
      </c>
      <c r="B16" s="91" t="s">
        <v>127</v>
      </c>
      <c r="C16" s="67" t="s">
        <v>178</v>
      </c>
      <c r="D16" s="43" t="s">
        <v>3</v>
      </c>
      <c r="E16" s="38">
        <v>15</v>
      </c>
      <c r="F16" s="48">
        <v>17200</v>
      </c>
      <c r="G16" s="49">
        <f>E16*F16</f>
        <v>258000</v>
      </c>
    </row>
    <row r="17" spans="1:8" s="13" customFormat="1" ht="171.75" customHeight="1">
      <c r="A17" s="38">
        <v>2</v>
      </c>
      <c r="B17" s="42" t="s">
        <v>129</v>
      </c>
      <c r="C17" s="67" t="s">
        <v>177</v>
      </c>
      <c r="D17" s="43" t="s">
        <v>3</v>
      </c>
      <c r="E17" s="44">
        <v>2</v>
      </c>
      <c r="F17" s="17">
        <v>25200</v>
      </c>
      <c r="G17" s="17">
        <f>E17*F17</f>
        <v>50400</v>
      </c>
      <c r="H17" s="12"/>
    </row>
    <row r="18" spans="1:8" s="13" customFormat="1" ht="172.5" customHeight="1">
      <c r="A18" s="38">
        <v>3</v>
      </c>
      <c r="B18" s="42" t="s">
        <v>130</v>
      </c>
      <c r="C18" s="67" t="s">
        <v>176</v>
      </c>
      <c r="D18" s="43" t="s">
        <v>3</v>
      </c>
      <c r="E18" s="44">
        <v>10</v>
      </c>
      <c r="F18" s="17">
        <v>33200</v>
      </c>
      <c r="G18" s="17">
        <f>E18*F18</f>
        <v>332000</v>
      </c>
      <c r="H18" s="12"/>
    </row>
    <row r="19" spans="1:8" s="13" customFormat="1" ht="266.25" customHeight="1">
      <c r="A19" s="38">
        <v>4</v>
      </c>
      <c r="B19" s="42" t="s">
        <v>131</v>
      </c>
      <c r="C19" s="67" t="s">
        <v>175</v>
      </c>
      <c r="D19" s="43" t="s">
        <v>3</v>
      </c>
      <c r="E19" s="44">
        <v>8</v>
      </c>
      <c r="F19" s="17">
        <v>30000</v>
      </c>
      <c r="G19" s="17">
        <f>E19*F19</f>
        <v>240000</v>
      </c>
      <c r="H19" s="12"/>
    </row>
    <row r="20" spans="1:7" s="13" customFormat="1" ht="15">
      <c r="A20" s="27"/>
      <c r="B20" s="28" t="s">
        <v>45</v>
      </c>
      <c r="C20" s="68"/>
      <c r="D20" s="29"/>
      <c r="E20" s="29"/>
      <c r="F20" s="25"/>
      <c r="G20" s="26"/>
    </row>
    <row r="21" spans="1:8" s="13" customFormat="1" ht="182.25" customHeight="1">
      <c r="A21" s="14">
        <v>5</v>
      </c>
      <c r="B21" s="42" t="s">
        <v>128</v>
      </c>
      <c r="C21" s="67" t="s">
        <v>174</v>
      </c>
      <c r="D21" s="43" t="s">
        <v>3</v>
      </c>
      <c r="E21" s="44">
        <v>15</v>
      </c>
      <c r="F21" s="17">
        <v>17200</v>
      </c>
      <c r="G21" s="17">
        <f>E21*F21</f>
        <v>258000</v>
      </c>
      <c r="H21" s="12"/>
    </row>
    <row r="22" spans="1:8" s="13" customFormat="1" ht="205.5" customHeight="1">
      <c r="A22" s="14">
        <v>6</v>
      </c>
      <c r="B22" s="42" t="s">
        <v>132</v>
      </c>
      <c r="C22" s="67" t="s">
        <v>173</v>
      </c>
      <c r="D22" s="43" t="s">
        <v>3</v>
      </c>
      <c r="E22" s="44">
        <v>8</v>
      </c>
      <c r="F22" s="17">
        <v>30200</v>
      </c>
      <c r="G22" s="17">
        <f>E22*F22</f>
        <v>241600</v>
      </c>
      <c r="H22" s="12"/>
    </row>
    <row r="23" spans="1:7" s="13" customFormat="1" ht="13.5" customHeight="1">
      <c r="A23" s="27"/>
      <c r="B23" s="92" t="s">
        <v>133</v>
      </c>
      <c r="C23" s="93"/>
      <c r="D23" s="30"/>
      <c r="E23" s="50"/>
      <c r="F23" s="25"/>
      <c r="G23" s="26"/>
    </row>
    <row r="24" spans="1:8" s="13" customFormat="1" ht="125.25" customHeight="1">
      <c r="A24" s="14">
        <v>7</v>
      </c>
      <c r="B24" s="42" t="s">
        <v>134</v>
      </c>
      <c r="C24" s="67" t="s">
        <v>172</v>
      </c>
      <c r="D24" s="43" t="s">
        <v>3</v>
      </c>
      <c r="E24" s="44">
        <v>10</v>
      </c>
      <c r="F24" s="17">
        <v>17200</v>
      </c>
      <c r="G24" s="17">
        <f>E24*F24</f>
        <v>172000</v>
      </c>
      <c r="H24" s="12"/>
    </row>
    <row r="25" spans="1:7" s="13" customFormat="1" ht="30">
      <c r="A25" s="27"/>
      <c r="B25" s="31" t="s">
        <v>18</v>
      </c>
      <c r="C25" s="32" t="s">
        <v>171</v>
      </c>
      <c r="D25" s="33"/>
      <c r="E25" s="33"/>
      <c r="F25" s="29"/>
      <c r="G25" s="34"/>
    </row>
    <row r="26" spans="1:7" s="13" customFormat="1" ht="39.75" customHeight="1">
      <c r="A26" s="14">
        <v>8</v>
      </c>
      <c r="B26" s="39" t="s">
        <v>135</v>
      </c>
      <c r="C26" s="69" t="s">
        <v>166</v>
      </c>
      <c r="D26" s="53" t="s">
        <v>37</v>
      </c>
      <c r="E26" s="52">
        <v>2</v>
      </c>
      <c r="F26" s="17">
        <v>42000</v>
      </c>
      <c r="G26" s="17">
        <f aca="true" t="shared" si="0" ref="G26:G45">E26*F26</f>
        <v>84000</v>
      </c>
    </row>
    <row r="27" spans="1:7" s="13" customFormat="1" ht="26.25" customHeight="1">
      <c r="A27" s="14">
        <v>9</v>
      </c>
      <c r="B27" s="51" t="s">
        <v>136</v>
      </c>
      <c r="C27" s="70" t="s">
        <v>167</v>
      </c>
      <c r="D27" s="53" t="s">
        <v>38</v>
      </c>
      <c r="E27" s="52">
        <v>5</v>
      </c>
      <c r="F27" s="17">
        <v>60000</v>
      </c>
      <c r="G27" s="17">
        <f t="shared" si="0"/>
        <v>300000</v>
      </c>
    </row>
    <row r="28" spans="1:7" s="13" customFormat="1" ht="18.75" customHeight="1">
      <c r="A28" s="14">
        <v>10</v>
      </c>
      <c r="B28" s="39" t="s">
        <v>137</v>
      </c>
      <c r="C28" s="71" t="s">
        <v>168</v>
      </c>
      <c r="D28" s="53" t="s">
        <v>38</v>
      </c>
      <c r="E28" s="52">
        <v>5</v>
      </c>
      <c r="F28" s="17">
        <v>33000</v>
      </c>
      <c r="G28" s="17">
        <f t="shared" si="0"/>
        <v>165000</v>
      </c>
    </row>
    <row r="29" spans="1:7" ht="38.25" customHeight="1">
      <c r="A29" s="14">
        <v>11</v>
      </c>
      <c r="B29" s="41" t="s">
        <v>138</v>
      </c>
      <c r="C29" s="72" t="s">
        <v>169</v>
      </c>
      <c r="D29" s="53" t="s">
        <v>39</v>
      </c>
      <c r="E29" s="52">
        <v>2</v>
      </c>
      <c r="F29" s="17">
        <v>37000</v>
      </c>
      <c r="G29" s="17">
        <f t="shared" si="0"/>
        <v>74000</v>
      </c>
    </row>
    <row r="30" spans="1:7" ht="33" customHeight="1">
      <c r="A30" s="14">
        <v>12</v>
      </c>
      <c r="B30" s="40" t="s">
        <v>139</v>
      </c>
      <c r="C30" s="73" t="s">
        <v>170</v>
      </c>
      <c r="D30" s="53" t="s">
        <v>40</v>
      </c>
      <c r="E30" s="52">
        <v>4</v>
      </c>
      <c r="F30" s="17">
        <v>85000</v>
      </c>
      <c r="G30" s="17">
        <f t="shared" si="0"/>
        <v>340000</v>
      </c>
    </row>
    <row r="31" spans="1:7" ht="30">
      <c r="A31" s="35"/>
      <c r="B31" s="36" t="s">
        <v>24</v>
      </c>
      <c r="C31" s="37" t="s">
        <v>165</v>
      </c>
      <c r="D31" s="54"/>
      <c r="E31" s="57"/>
      <c r="F31" s="58"/>
      <c r="G31" s="34"/>
    </row>
    <row r="32" spans="1:7" ht="37.5" customHeight="1">
      <c r="A32" s="14">
        <v>13</v>
      </c>
      <c r="B32" s="41" t="s">
        <v>25</v>
      </c>
      <c r="C32" s="74" t="s">
        <v>162</v>
      </c>
      <c r="D32" s="55" t="s">
        <v>50</v>
      </c>
      <c r="E32" s="18">
        <v>2</v>
      </c>
      <c r="F32" s="17">
        <v>6400</v>
      </c>
      <c r="G32" s="16">
        <f t="shared" si="0"/>
        <v>12800</v>
      </c>
    </row>
    <row r="33" spans="1:7" ht="36">
      <c r="A33" s="14">
        <v>14</v>
      </c>
      <c r="B33" s="41" t="s">
        <v>26</v>
      </c>
      <c r="C33" s="74" t="s">
        <v>163</v>
      </c>
      <c r="D33" s="56" t="s">
        <v>74</v>
      </c>
      <c r="E33" s="18">
        <v>1</v>
      </c>
      <c r="F33" s="17">
        <v>3300</v>
      </c>
      <c r="G33" s="16">
        <f t="shared" si="0"/>
        <v>3300</v>
      </c>
    </row>
    <row r="34" spans="1:7" ht="27.75" customHeight="1">
      <c r="A34" s="14">
        <v>15</v>
      </c>
      <c r="B34" s="41" t="s">
        <v>27</v>
      </c>
      <c r="C34" s="69" t="s">
        <v>164</v>
      </c>
      <c r="D34" s="55" t="s">
        <v>75</v>
      </c>
      <c r="E34" s="18">
        <v>4</v>
      </c>
      <c r="F34" s="17">
        <v>7700</v>
      </c>
      <c r="G34" s="16">
        <f t="shared" si="0"/>
        <v>30800</v>
      </c>
    </row>
    <row r="35" spans="1:7" ht="65.25" customHeight="1">
      <c r="A35" s="14">
        <v>16</v>
      </c>
      <c r="B35" s="41" t="s">
        <v>28</v>
      </c>
      <c r="C35" s="74" t="s">
        <v>159</v>
      </c>
      <c r="D35" s="55" t="s">
        <v>76</v>
      </c>
      <c r="E35" s="59">
        <v>4</v>
      </c>
      <c r="F35" s="17">
        <v>6200</v>
      </c>
      <c r="G35" s="16">
        <f t="shared" si="0"/>
        <v>24800</v>
      </c>
    </row>
    <row r="36" spans="1:7" ht="64.5" customHeight="1">
      <c r="A36" s="14">
        <v>17</v>
      </c>
      <c r="B36" s="41" t="s">
        <v>29</v>
      </c>
      <c r="C36" s="74" t="s">
        <v>160</v>
      </c>
      <c r="D36" s="55" t="s">
        <v>77</v>
      </c>
      <c r="E36" s="59">
        <v>4</v>
      </c>
      <c r="F36" s="17">
        <v>4800</v>
      </c>
      <c r="G36" s="16">
        <f t="shared" si="0"/>
        <v>19200</v>
      </c>
    </row>
    <row r="37" spans="1:7" ht="58.5" customHeight="1">
      <c r="A37" s="14">
        <v>18</v>
      </c>
      <c r="B37" s="41" t="s">
        <v>30</v>
      </c>
      <c r="C37" s="74" t="s">
        <v>161</v>
      </c>
      <c r="D37" s="55" t="s">
        <v>77</v>
      </c>
      <c r="E37" s="18">
        <v>4</v>
      </c>
      <c r="F37" s="17">
        <v>4800</v>
      </c>
      <c r="G37" s="16">
        <f t="shared" si="0"/>
        <v>19200</v>
      </c>
    </row>
    <row r="38" spans="1:12" ht="63.75" customHeight="1">
      <c r="A38" s="14">
        <v>19</v>
      </c>
      <c r="B38" s="41" t="s">
        <v>140</v>
      </c>
      <c r="C38" s="74" t="s">
        <v>158</v>
      </c>
      <c r="D38" s="55" t="s">
        <v>78</v>
      </c>
      <c r="E38" s="18">
        <v>4</v>
      </c>
      <c r="F38" s="17">
        <v>5000</v>
      </c>
      <c r="G38" s="16">
        <f t="shared" si="0"/>
        <v>20000</v>
      </c>
      <c r="L38" s="19"/>
    </row>
    <row r="39" spans="1:7" ht="72">
      <c r="A39" s="14">
        <v>20</v>
      </c>
      <c r="B39" s="41" t="s">
        <v>141</v>
      </c>
      <c r="C39" s="74" t="s">
        <v>157</v>
      </c>
      <c r="D39" s="55" t="s">
        <v>79</v>
      </c>
      <c r="E39" s="18">
        <v>1</v>
      </c>
      <c r="F39" s="17">
        <v>10000</v>
      </c>
      <c r="G39" s="16">
        <f t="shared" si="0"/>
        <v>10000</v>
      </c>
    </row>
    <row r="40" spans="1:7" ht="28.5" customHeight="1">
      <c r="A40" s="14">
        <v>21</v>
      </c>
      <c r="B40" s="41" t="s">
        <v>142</v>
      </c>
      <c r="C40" s="69" t="s">
        <v>156</v>
      </c>
      <c r="D40" s="55" t="s">
        <v>95</v>
      </c>
      <c r="E40" s="18">
        <v>1</v>
      </c>
      <c r="F40" s="17">
        <v>3400</v>
      </c>
      <c r="G40" s="16">
        <f t="shared" si="0"/>
        <v>3400</v>
      </c>
    </row>
    <row r="41" spans="1:7" ht="63.75" customHeight="1">
      <c r="A41" s="14">
        <v>22</v>
      </c>
      <c r="B41" s="41" t="s">
        <v>32</v>
      </c>
      <c r="C41" s="74" t="s">
        <v>153</v>
      </c>
      <c r="D41" s="55" t="s">
        <v>80</v>
      </c>
      <c r="E41" s="18">
        <v>3</v>
      </c>
      <c r="F41" s="17">
        <v>3750</v>
      </c>
      <c r="G41" s="16">
        <f t="shared" si="0"/>
        <v>11250</v>
      </c>
    </row>
    <row r="42" spans="1:7" ht="62.25" customHeight="1">
      <c r="A42" s="14">
        <v>23</v>
      </c>
      <c r="B42" s="41" t="s">
        <v>49</v>
      </c>
      <c r="C42" s="74" t="s">
        <v>154</v>
      </c>
      <c r="D42" s="55" t="s">
        <v>81</v>
      </c>
      <c r="E42" s="18">
        <v>3</v>
      </c>
      <c r="F42" s="17">
        <v>7500</v>
      </c>
      <c r="G42" s="16">
        <f t="shared" si="0"/>
        <v>22500</v>
      </c>
    </row>
    <row r="43" spans="1:7" ht="59.25" customHeight="1">
      <c r="A43" s="14">
        <v>24</v>
      </c>
      <c r="B43" s="41" t="s">
        <v>143</v>
      </c>
      <c r="C43" s="74" t="s">
        <v>155</v>
      </c>
      <c r="D43" s="55" t="s">
        <v>82</v>
      </c>
      <c r="E43" s="18">
        <v>4</v>
      </c>
      <c r="F43" s="17">
        <v>7300</v>
      </c>
      <c r="G43" s="20">
        <f t="shared" si="0"/>
        <v>29200</v>
      </c>
    </row>
    <row r="44" spans="1:7" ht="33" customHeight="1">
      <c r="A44" s="14">
        <v>25</v>
      </c>
      <c r="B44" s="42" t="s">
        <v>144</v>
      </c>
      <c r="C44" s="67" t="s">
        <v>150</v>
      </c>
      <c r="D44" s="55" t="s">
        <v>83</v>
      </c>
      <c r="E44" s="18">
        <v>1</v>
      </c>
      <c r="F44" s="17">
        <v>22825</v>
      </c>
      <c r="G44" s="17">
        <f t="shared" si="0"/>
        <v>22825</v>
      </c>
    </row>
    <row r="45" spans="1:7" ht="33.75" customHeight="1">
      <c r="A45" s="14">
        <v>26</v>
      </c>
      <c r="B45" s="42" t="s">
        <v>145</v>
      </c>
      <c r="C45" s="67" t="s">
        <v>151</v>
      </c>
      <c r="D45" s="55" t="s">
        <v>84</v>
      </c>
      <c r="E45" s="18">
        <v>1</v>
      </c>
      <c r="F45" s="17">
        <v>32000</v>
      </c>
      <c r="G45" s="17">
        <f t="shared" si="0"/>
        <v>32000</v>
      </c>
    </row>
    <row r="46" spans="1:7" ht="28.5" customHeight="1">
      <c r="A46" s="14">
        <v>27</v>
      </c>
      <c r="B46" s="42" t="s">
        <v>146</v>
      </c>
      <c r="C46" s="67" t="s">
        <v>152</v>
      </c>
      <c r="D46" s="55" t="s">
        <v>84</v>
      </c>
      <c r="E46" s="18">
        <v>1</v>
      </c>
      <c r="F46" s="17">
        <v>33000</v>
      </c>
      <c r="G46" s="17">
        <f>E46*F46</f>
        <v>33000</v>
      </c>
    </row>
    <row r="47" spans="1:7" s="66" customFormat="1" ht="19.5" customHeight="1">
      <c r="A47" s="61">
        <v>28</v>
      </c>
      <c r="B47" s="62" t="s">
        <v>101</v>
      </c>
      <c r="C47" s="60" t="s">
        <v>102</v>
      </c>
      <c r="D47" s="75" t="s">
        <v>103</v>
      </c>
      <c r="E47" s="63">
        <v>1665</v>
      </c>
      <c r="F47" s="64">
        <v>3500</v>
      </c>
      <c r="G47" s="65">
        <f>E47*F47</f>
        <v>5827500</v>
      </c>
    </row>
    <row r="48" spans="1:6" ht="14.25">
      <c r="A48" s="6"/>
      <c r="B48" s="22"/>
      <c r="C48" s="23"/>
      <c r="F48" s="13"/>
    </row>
    <row r="49" spans="1:6" ht="14.25">
      <c r="A49" s="6"/>
      <c r="B49" s="22"/>
      <c r="C49" s="23"/>
      <c r="F49" s="13"/>
    </row>
    <row r="50" spans="1:6" ht="12.75">
      <c r="A50" s="86"/>
      <c r="B50" s="98" t="s">
        <v>185</v>
      </c>
      <c r="D50" s="98" t="s">
        <v>184</v>
      </c>
      <c r="F50" s="98"/>
    </row>
    <row r="51" spans="1:6" ht="14.25">
      <c r="A51" s="6"/>
      <c r="B51" s="22"/>
      <c r="C51" s="24"/>
      <c r="F51" s="13"/>
    </row>
    <row r="52" spans="1:6" ht="14.25">
      <c r="A52" s="6"/>
      <c r="F52" s="13"/>
    </row>
    <row r="53" spans="1:6" ht="14.25">
      <c r="A53" s="6"/>
      <c r="B53" s="1" t="s">
        <v>147</v>
      </c>
      <c r="D53" s="1" t="s">
        <v>52</v>
      </c>
      <c r="F53" s="13"/>
    </row>
    <row r="54" spans="1:6" ht="14.25">
      <c r="A54" s="6"/>
      <c r="F54" s="13"/>
    </row>
    <row r="55" spans="1:6" ht="14.25">
      <c r="A55" s="6"/>
      <c r="B55" s="1" t="s">
        <v>148</v>
      </c>
      <c r="D55" s="1" t="s">
        <v>54</v>
      </c>
      <c r="F55" s="13"/>
    </row>
    <row r="56" spans="1:6" ht="14.25">
      <c r="A56" s="6"/>
      <c r="F56" s="13"/>
    </row>
    <row r="57" spans="2:4" ht="14.25">
      <c r="B57" s="1" t="s">
        <v>149</v>
      </c>
      <c r="D57" s="1" t="s">
        <v>56</v>
      </c>
    </row>
  </sheetData>
  <sheetProtection/>
  <mergeCells count="1">
    <mergeCell ref="B23:C23"/>
  </mergeCells>
  <printOptions/>
  <pageMargins left="0.31496062992125984" right="0.31496062992125984" top="0.7480314960629921" bottom="0.35433070866141736" header="0.31496062992125984"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2021-02-25T05:11:04Z</cp:lastPrinted>
  <dcterms:created xsi:type="dcterms:W3CDTF">2009-04-02T10:24:03Z</dcterms:created>
  <dcterms:modified xsi:type="dcterms:W3CDTF">2021-02-25T05:11:25Z</dcterms:modified>
  <cp:category/>
  <cp:version/>
  <cp:contentType/>
  <cp:contentStatus/>
</cp:coreProperties>
</file>