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<sst xmlns="http://schemas.openxmlformats.org/spreadsheetml/2006/main" count="49" uniqueCount="32">
  <si>
    <t>Наименование товара</t>
  </si>
  <si>
    <t>№ лота</t>
  </si>
  <si>
    <t>Общая сумма (тенге)</t>
  </si>
  <si>
    <t>Приложение 1</t>
  </si>
  <si>
    <t>Ед. изм.</t>
  </si>
  <si>
    <t>Срок поставки</t>
  </si>
  <si>
    <t>Кол-во</t>
  </si>
  <si>
    <t>Место поставки</t>
  </si>
  <si>
    <t>Условия поставки (в соответствии с ИНКОТЕРМС 2000)</t>
  </si>
  <si>
    <t>Размер авансового платежа, %</t>
  </si>
  <si>
    <t>Цена за единицу</t>
  </si>
  <si>
    <t>DDP пункт назначения</t>
  </si>
  <si>
    <t>Перечень закупаемых товаров</t>
  </si>
  <si>
    <t>М.В.Жеголко</t>
  </si>
  <si>
    <t>наб</t>
  </si>
  <si>
    <t>Главный врач КГП на ПХВ "ВКО центр по профилактике и борьбе со СПИД" УЗ ВКО</t>
  </si>
  <si>
    <t>шт.</t>
  </si>
  <si>
    <t>Заведующая лабораторией</t>
  </si>
  <si>
    <t>О.В.Корякина</t>
  </si>
  <si>
    <t>Экспресс-тесты по околодесневой жидкости</t>
  </si>
  <si>
    <t>Экспертные тест-системы для подтверждения положительного рез-та скрининга на ВИЧ 1.2 Ag/At : Тест-система иммуноферментная для определения антител к вирусу иммунодефицита человека первого и второго типов , группы 0 и антигена ВИЧ-1 (р24)в сыворотке или плазме крови человека. Набор 5плашек х 96 исследований</t>
  </si>
  <si>
    <t>Тендер № 3 по закупу медицинских изделий на 2021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</si>
  <si>
    <t>Шприцы 10,0 мл</t>
  </si>
  <si>
    <t>Шприцы 5,0 мл</t>
  </si>
  <si>
    <t>Шприцы 2,0 мл</t>
  </si>
  <si>
    <t>Спиртовая салфетка</t>
  </si>
  <si>
    <t>Презерватив</t>
  </si>
  <si>
    <t>Промывающий раствор BD FACS Flow, 20 л</t>
  </si>
  <si>
    <t>Уп.</t>
  </si>
  <si>
    <t xml:space="preserve">Стандартная панель сывороток для входного контроля не содержащих антитела к ВИЧ1.2 и антиген р24. </t>
  </si>
  <si>
    <t xml:space="preserve">Стандартная панель сывороток для входного контроля, содержащих антитела к ВИЧ1. </t>
  </si>
  <si>
    <t xml:space="preserve">Стандартная панель сывороток для входного контроля, содержащих антитела к ВИЧ2. </t>
  </si>
</sst>
</file>

<file path=xl/styles.xml><?xml version="1.0" encoding="utf-8"?>
<styleSheet xmlns="http://schemas.openxmlformats.org/spreadsheetml/2006/main">
  <numFmts count="4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4" fillId="0" borderId="0">
      <alignment horizontal="center"/>
      <protection/>
    </xf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58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justify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0" xfId="58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5" fillId="3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justify"/>
    </xf>
    <xf numFmtId="9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retar\&#1086;&#1073;&#1097;&#1072;&#1103;\Users\&#1043;&#1072;&#1083;&#1080;&#1085;&#1072;\Documents\&#1043;&#1086;&#1089;&#1079;&#1072;&#1082;&#1091;&#1087;&#1082;&#1080;\2021\1729\&#1058;&#1077;&#1085;&#1076;&#1077;&#1088;\&#1087;&#1088;&#1080;&#1083;&#1086;&#1078;&#1077;&#1085;&#1080;&#1077;%20&#1082;%20&#1090;&#1077;&#1085;&#1076;&#1077;&#1088;&#1091;%20&#1057;&#1055;&#1048;&#1044;%202021&#1075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каз)"/>
      <sheetName val="Приложение 1"/>
      <sheetName val="для комиссии"/>
      <sheetName val="сопост.тенд.заявок"/>
      <sheetName val="сопост.тенд.заявок (каз)"/>
      <sheetName val="прилож 1 каз"/>
      <sheetName val="техспец каз"/>
    </sheetNames>
    <sheetDataSet>
      <sheetData sheetId="1">
        <row r="6">
          <cell r="G6" t="str">
            <v>В течение 2021 года частями по заявке Заказчика</v>
          </cell>
          <cell r="J6" t="str">
            <v>КГП на ПХВ "ВКО центр по профилактике и борьбе со СПИД" УЗ ВКО, г.Усть-Каменогорск, ул.Бурова, 21/1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0"/>
  <sheetViews>
    <sheetView tabSelected="1" zoomScale="85" zoomScaleNormal="85" zoomScalePageLayoutView="0" workbookViewId="0" topLeftCell="A1">
      <selection activeCell="H23" sqref="H23"/>
    </sheetView>
  </sheetViews>
  <sheetFormatPr defaultColWidth="16.8515625" defaultRowHeight="12.75"/>
  <cols>
    <col min="1" max="1" width="6.421875" style="14" customWidth="1"/>
    <col min="2" max="2" width="41.57421875" style="14" customWidth="1"/>
    <col min="3" max="3" width="11.28125" style="14" customWidth="1"/>
    <col min="4" max="4" width="10.140625" style="16" customWidth="1"/>
    <col min="5" max="5" width="14.28125" style="16" customWidth="1"/>
    <col min="6" max="6" width="13.7109375" style="16" customWidth="1"/>
    <col min="7" max="7" width="12.00390625" style="14" customWidth="1"/>
    <col min="8" max="8" width="15.140625" style="14" customWidth="1"/>
    <col min="9" max="9" width="11.8515625" style="14" customWidth="1"/>
    <col min="10" max="10" width="20.28125" style="14" customWidth="1"/>
    <col min="11" max="16384" width="16.8515625" style="14" customWidth="1"/>
  </cols>
  <sheetData>
    <row r="1" spans="9:10" ht="15">
      <c r="I1" s="31" t="s">
        <v>3</v>
      </c>
      <c r="J1" s="31"/>
    </row>
    <row r="2" spans="1:10" ht="1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</row>
    <row r="3" spans="2:10" ht="38.25" customHeight="1">
      <c r="B3" s="32" t="s">
        <v>21</v>
      </c>
      <c r="C3" s="32"/>
      <c r="D3" s="32"/>
      <c r="E3" s="32"/>
      <c r="F3" s="32"/>
      <c r="G3" s="32"/>
      <c r="H3" s="32"/>
      <c r="I3" s="32"/>
      <c r="J3" s="19"/>
    </row>
    <row r="4" ht="15">
      <c r="C4" s="18"/>
    </row>
    <row r="5" spans="1:10" ht="85.5">
      <c r="A5" s="20" t="s">
        <v>1</v>
      </c>
      <c r="B5" s="20" t="s">
        <v>0</v>
      </c>
      <c r="C5" s="20" t="s">
        <v>4</v>
      </c>
      <c r="D5" s="21" t="s">
        <v>6</v>
      </c>
      <c r="E5" s="21" t="s">
        <v>10</v>
      </c>
      <c r="F5" s="21" t="s">
        <v>2</v>
      </c>
      <c r="G5" s="20" t="s">
        <v>5</v>
      </c>
      <c r="H5" s="20" t="s">
        <v>8</v>
      </c>
      <c r="I5" s="20" t="s">
        <v>9</v>
      </c>
      <c r="J5" s="20" t="s">
        <v>7</v>
      </c>
    </row>
    <row r="6" spans="1:10" s="26" customFormat="1" ht="120.75" customHeight="1">
      <c r="A6" s="1">
        <v>1</v>
      </c>
      <c r="B6" s="5" t="s">
        <v>20</v>
      </c>
      <c r="C6" s="6" t="s">
        <v>14</v>
      </c>
      <c r="D6" s="17">
        <v>2</v>
      </c>
      <c r="E6" s="7">
        <v>285600</v>
      </c>
      <c r="F6" s="22">
        <f aca="true" t="shared" si="0" ref="F6:F16">D6*E6</f>
        <v>571200</v>
      </c>
      <c r="G6" s="35" t="str">
        <f>'[1]Приложение 1'!$G$6</f>
        <v>В течение 2021 года частями по заявке Заказчика</v>
      </c>
      <c r="H6" s="6" t="s">
        <v>11</v>
      </c>
      <c r="I6" s="25"/>
      <c r="J6" s="33" t="str">
        <f>'[1]Приложение 1'!$J$6</f>
        <v>КГП на ПХВ "ВКО центр по профилактике и борьбе со СПИД" УЗ ВКО, г.Усть-Каменогорск, ул.Бурова, 21/1</v>
      </c>
    </row>
    <row r="7" spans="1:10" s="26" customFormat="1" ht="45" customHeight="1">
      <c r="A7" s="1">
        <v>2</v>
      </c>
      <c r="B7" s="4" t="s">
        <v>29</v>
      </c>
      <c r="C7" s="3" t="s">
        <v>14</v>
      </c>
      <c r="D7" s="17">
        <v>1</v>
      </c>
      <c r="E7" s="2">
        <v>65000</v>
      </c>
      <c r="F7" s="22">
        <f t="shared" si="0"/>
        <v>65000</v>
      </c>
      <c r="G7" s="33"/>
      <c r="H7" s="6" t="s">
        <v>11</v>
      </c>
      <c r="I7" s="25"/>
      <c r="J7" s="33"/>
    </row>
    <row r="8" spans="1:10" s="26" customFormat="1" ht="45">
      <c r="A8" s="1">
        <v>3</v>
      </c>
      <c r="B8" s="8" t="s">
        <v>30</v>
      </c>
      <c r="C8" s="3" t="s">
        <v>14</v>
      </c>
      <c r="D8" s="17">
        <v>1</v>
      </c>
      <c r="E8" s="2">
        <v>65000</v>
      </c>
      <c r="F8" s="22">
        <f t="shared" si="0"/>
        <v>65000</v>
      </c>
      <c r="G8" s="33"/>
      <c r="H8" s="6" t="s">
        <v>11</v>
      </c>
      <c r="I8" s="25"/>
      <c r="J8" s="33"/>
    </row>
    <row r="9" spans="1:10" s="26" customFormat="1" ht="45">
      <c r="A9" s="1">
        <v>4</v>
      </c>
      <c r="B9" s="8" t="s">
        <v>31</v>
      </c>
      <c r="C9" s="3" t="s">
        <v>14</v>
      </c>
      <c r="D9" s="17">
        <v>1</v>
      </c>
      <c r="E9" s="2">
        <v>65000</v>
      </c>
      <c r="F9" s="22">
        <f t="shared" si="0"/>
        <v>65000</v>
      </c>
      <c r="G9" s="33"/>
      <c r="H9" s="6" t="s">
        <v>11</v>
      </c>
      <c r="I9" s="25"/>
      <c r="J9" s="33"/>
    </row>
    <row r="10" spans="1:10" s="26" customFormat="1" ht="30">
      <c r="A10" s="1">
        <v>5</v>
      </c>
      <c r="B10" s="8" t="s">
        <v>27</v>
      </c>
      <c r="C10" s="3" t="s">
        <v>28</v>
      </c>
      <c r="D10" s="17">
        <v>6</v>
      </c>
      <c r="E10" s="2">
        <v>39300</v>
      </c>
      <c r="F10" s="22">
        <f t="shared" si="0"/>
        <v>235800</v>
      </c>
      <c r="G10" s="33"/>
      <c r="H10" s="6"/>
      <c r="I10" s="25"/>
      <c r="J10" s="33"/>
    </row>
    <row r="11" spans="1:10" s="26" customFormat="1" ht="30">
      <c r="A11" s="1">
        <v>6</v>
      </c>
      <c r="B11" s="8" t="s">
        <v>19</v>
      </c>
      <c r="C11" s="3" t="s">
        <v>16</v>
      </c>
      <c r="D11" s="17">
        <v>750</v>
      </c>
      <c r="E11" s="2">
        <v>3000</v>
      </c>
      <c r="F11" s="22">
        <f t="shared" si="0"/>
        <v>2250000</v>
      </c>
      <c r="G11" s="33"/>
      <c r="H11" s="6" t="s">
        <v>11</v>
      </c>
      <c r="I11" s="25"/>
      <c r="J11" s="33"/>
    </row>
    <row r="12" spans="1:10" s="26" customFormat="1" ht="30">
      <c r="A12" s="1">
        <v>7</v>
      </c>
      <c r="B12" s="29" t="s">
        <v>22</v>
      </c>
      <c r="C12" s="3" t="s">
        <v>16</v>
      </c>
      <c r="D12" s="17">
        <v>264000</v>
      </c>
      <c r="E12" s="2">
        <v>30</v>
      </c>
      <c r="F12" s="22">
        <f t="shared" si="0"/>
        <v>7920000</v>
      </c>
      <c r="G12" s="33"/>
      <c r="H12" s="6" t="s">
        <v>11</v>
      </c>
      <c r="I12" s="25"/>
      <c r="J12" s="33"/>
    </row>
    <row r="13" spans="1:10" s="26" customFormat="1" ht="30">
      <c r="A13" s="1">
        <v>8</v>
      </c>
      <c r="B13" s="29" t="s">
        <v>23</v>
      </c>
      <c r="C13" s="3" t="s">
        <v>16</v>
      </c>
      <c r="D13" s="17">
        <v>266400</v>
      </c>
      <c r="E13" s="2">
        <v>30</v>
      </c>
      <c r="F13" s="22">
        <f t="shared" si="0"/>
        <v>7992000</v>
      </c>
      <c r="G13" s="33"/>
      <c r="H13" s="6" t="s">
        <v>11</v>
      </c>
      <c r="I13" s="25"/>
      <c r="J13" s="33"/>
    </row>
    <row r="14" spans="1:10" s="26" customFormat="1" ht="30">
      <c r="A14" s="1">
        <v>9</v>
      </c>
      <c r="B14" s="29" t="s">
        <v>24</v>
      </c>
      <c r="C14" s="3" t="s">
        <v>16</v>
      </c>
      <c r="D14" s="17">
        <v>264720</v>
      </c>
      <c r="E14" s="2">
        <v>30</v>
      </c>
      <c r="F14" s="22">
        <f t="shared" si="0"/>
        <v>7941600</v>
      </c>
      <c r="G14" s="33"/>
      <c r="H14" s="6" t="s">
        <v>11</v>
      </c>
      <c r="I14" s="25"/>
      <c r="J14" s="33"/>
    </row>
    <row r="15" spans="1:10" s="26" customFormat="1" ht="30">
      <c r="A15" s="1">
        <v>10</v>
      </c>
      <c r="B15" s="29" t="s">
        <v>25</v>
      </c>
      <c r="C15" s="3" t="s">
        <v>16</v>
      </c>
      <c r="D15" s="17">
        <v>795120</v>
      </c>
      <c r="E15" s="2">
        <v>10</v>
      </c>
      <c r="F15" s="22">
        <f t="shared" si="0"/>
        <v>7951200</v>
      </c>
      <c r="G15" s="33"/>
      <c r="H15" s="6" t="s">
        <v>11</v>
      </c>
      <c r="I15" s="25"/>
      <c r="J15" s="33"/>
    </row>
    <row r="16" spans="1:10" s="26" customFormat="1" ht="30">
      <c r="A16" s="1">
        <v>11</v>
      </c>
      <c r="B16" s="8" t="s">
        <v>26</v>
      </c>
      <c r="C16" s="3" t="s">
        <v>16</v>
      </c>
      <c r="D16" s="17">
        <v>835225</v>
      </c>
      <c r="E16" s="2">
        <v>40</v>
      </c>
      <c r="F16" s="22">
        <f t="shared" si="0"/>
        <v>33409000</v>
      </c>
      <c r="G16" s="34"/>
      <c r="H16" s="6" t="s">
        <v>11</v>
      </c>
      <c r="I16" s="25"/>
      <c r="J16" s="34"/>
    </row>
    <row r="17" spans="1:10" s="26" customFormat="1" ht="21.75" customHeight="1">
      <c r="A17" s="9"/>
      <c r="B17" s="10"/>
      <c r="C17" s="11"/>
      <c r="D17" s="12"/>
      <c r="E17" s="13"/>
      <c r="F17" s="23"/>
      <c r="G17" s="27"/>
      <c r="H17" s="15"/>
      <c r="I17" s="28"/>
      <c r="J17" s="27"/>
    </row>
    <row r="18" spans="2:8" ht="44.25" customHeight="1">
      <c r="B18" s="24" t="s">
        <v>15</v>
      </c>
      <c r="C18" s="24"/>
      <c r="D18" s="24"/>
      <c r="E18" s="24"/>
      <c r="F18" s="24"/>
      <c r="G18" s="30" t="s">
        <v>13</v>
      </c>
      <c r="H18" s="30"/>
    </row>
    <row r="19" spans="4:6" ht="15">
      <c r="D19" s="14"/>
      <c r="E19" s="14"/>
      <c r="F19" s="14"/>
    </row>
    <row r="20" spans="2:8" ht="44.25" customHeight="1">
      <c r="B20" s="24" t="s">
        <v>17</v>
      </c>
      <c r="C20" s="24"/>
      <c r="D20" s="24"/>
      <c r="E20" s="24"/>
      <c r="F20" s="24"/>
      <c r="G20" s="30" t="s">
        <v>18</v>
      </c>
      <c r="H20" s="30"/>
    </row>
  </sheetData>
  <sheetProtection/>
  <mergeCells count="7">
    <mergeCell ref="G20:H20"/>
    <mergeCell ref="I1:J1"/>
    <mergeCell ref="A2:J2"/>
    <mergeCell ref="B3:I3"/>
    <mergeCell ref="G18:H18"/>
    <mergeCell ref="J6:J16"/>
    <mergeCell ref="G6:G16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2021-06-28T03:22:34Z</cp:lastPrinted>
  <dcterms:created xsi:type="dcterms:W3CDTF">1996-10-08T23:32:33Z</dcterms:created>
  <dcterms:modified xsi:type="dcterms:W3CDTF">2021-06-28T03:56:15Z</dcterms:modified>
  <cp:category/>
  <cp:version/>
  <cp:contentType/>
  <cp:contentStatus/>
</cp:coreProperties>
</file>