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Итоги 5 (375)" sheetId="1" r:id="rId1"/>
    <sheet name="Итоги 5 (375) каз" sheetId="2" r:id="rId2"/>
  </sheets>
  <definedNames/>
  <calcPr fullCalcOnLoad="1"/>
</workbook>
</file>

<file path=xl/sharedStrings.xml><?xml version="1.0" encoding="utf-8"?>
<sst xmlns="http://schemas.openxmlformats.org/spreadsheetml/2006/main" count="181" uniqueCount="129">
  <si>
    <t>Наименование медикаментов и прочих средств медицинского назначения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</si>
  <si>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</si>
  <si>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</si>
  <si>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</si>
  <si>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</si>
  <si>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</si>
  <si>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</si>
  <si>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</si>
  <si>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</si>
  <si>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</si>
  <si>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</si>
  <si>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</si>
  <si>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</si>
  <si>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</si>
  <si>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</si>
  <si>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</si>
  <si>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</si>
  <si>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</si>
  <si>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</si>
  <si>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</si>
  <si>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</si>
  <si>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</si>
  <si>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</si>
  <si>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</si>
  <si>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</si>
  <si>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</si>
  <si>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</si>
  <si>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</si>
  <si>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</si>
  <si>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</si>
  <si>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</si>
  <si>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</si>
  <si>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</si>
  <si>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 xml:space="preserve">КГП на ПХВ «Восточно-Казахстанский областной центр по </t>
  </si>
  <si>
    <t>Главный бухгалтер</t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</si>
  <si>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</si>
  <si>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</si>
  <si>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</si>
  <si>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Ед. изм</t>
  </si>
  <si>
    <t>Одноразовые микропипетки</t>
  </si>
  <si>
    <t>Штатив для пробирок</t>
  </si>
  <si>
    <t>Прочие медицинские изделия</t>
  </si>
  <si>
    <t>Пакет для мед.отходов кл.В, 500*800</t>
  </si>
  <si>
    <t xml:space="preserve">Смеситель хирургический локтевой </t>
  </si>
  <si>
    <t>ШТ</t>
  </si>
  <si>
    <t xml:space="preserve">Тапсырыс беруші мен мемлекеттік сатып алуды ұйымдастырушының атауы, олардың пошталық мекенжайы: </t>
  </si>
  <si>
    <t xml:space="preserve"> Комиссия  хатшысы:</t>
  </si>
  <si>
    <t>Жеголко Марина Владимировна - бас дәрігер</t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</si>
  <si>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</si>
  <si>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</si>
  <si>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</si>
  <si>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</si>
  <si>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>Гордиенко Галина Викторовна – экономист (МСА бойынша маман)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</si>
  <si>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</si>
  <si>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</si>
  <si>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</si>
  <si>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2009 жылғы  30 қазандағы  № 1729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</si>
  <si>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Комиссия төрайымы: </t>
  </si>
  <si>
    <t xml:space="preserve">Комиссия мүшелері: 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</si>
  <si>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</si>
  <si>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</si>
  <si>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</si>
  <si>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</si>
  <si>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</si>
  <si>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</si>
  <si>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</si>
  <si>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</si>
  <si>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</si>
  <si>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комисси мүшелері:</t>
  </si>
  <si>
    <t>заңкеңесші (МСА маманы)</t>
  </si>
  <si>
    <t>зертхана меңгерушісі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</si>
  <si>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</si>
  <si>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</si>
  <si>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</si>
  <si>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</si>
  <si>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дана</t>
  </si>
  <si>
    <t>Басқа медициналық құрылғылар</t>
  </si>
  <si>
    <t xml:space="preserve">комисия төрайымы : 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</si>
  <si>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</si>
  <si>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Рассмотрение представленных ценовых предложений от потенциальных поставщиков осуществляется 3 июля 2021 г. в 09.00 комиссией в составе:</t>
  </si>
  <si>
    <t>ПРОТОКОЛ ИТОГОВ № 5 от 12 июля 2021 года</t>
  </si>
  <si>
    <t>Высококачественная бумага для УЗИ (ф.А6 - 110х20 мм)</t>
  </si>
  <si>
    <t>Лейкопластырь (2*500)</t>
  </si>
  <si>
    <t>Гемостатический пластырь</t>
  </si>
  <si>
    <t>Жгут</t>
  </si>
  <si>
    <t>уп.</t>
  </si>
  <si>
    <t>шт</t>
  </si>
  <si>
    <t>Предложенное торговое наименование и краткая характеристика</t>
  </si>
  <si>
    <t>Предложенная цена</t>
  </si>
  <si>
    <t>Повязка стерильная (гемостатический пластырь) 5*7,5 см</t>
  </si>
  <si>
    <t>Пакет для мед.отходов кл.В, 700*800</t>
  </si>
  <si>
    <t>Бумага для УЗИ 110х20 мм</t>
  </si>
  <si>
    <t>Бумага для видеопринтера</t>
  </si>
  <si>
    <t>Жгут кровоостан.полуавтомат.д/взрослых р/р 450*25 № 1 "Biocare"</t>
  </si>
  <si>
    <t>Конкурс ЗЦП признан несостоявшимся согласно п. 101 Правил в связи с отсутствием ценовых предложений</t>
  </si>
  <si>
    <t xml:space="preserve">Комиссия установила соответствие потенциальных поставщиков требованиям пункта 97 Правил, утв. Постановлением Правительства РК № 375 от 04.06.2021 г., постащиками были предоставлены все требуемые документы. </t>
  </si>
  <si>
    <t>Бумага фильтровальная лабор. (для ДЭН)</t>
  </si>
  <si>
    <t>ТОО "ОрдаМед Восток"                02.07.21 г.                             14-20</t>
  </si>
  <si>
    <t>ТОО "ОрдаМед Восток", г.Усть-Каменогорск, пр.Ауэзова, 14/1</t>
  </si>
  <si>
    <t>ТОО "Эко-Фарм" 02.07.21 г.                      09-05</t>
  </si>
  <si>
    <t>ТОО "Эко-Фарм" - г.Шымкент, 18 мкр, д.54, кв.12</t>
  </si>
  <si>
    <t>ТОО "Альянс-Фарм" 02.07.21 г.                                14-35</t>
  </si>
  <si>
    <t>В случае предоставления документов в соответствии с п.100 и 102 Правил - победитель ТОО "Эко-Фарм", г.Шымкент, 18 мкр, д.54, кв.12</t>
  </si>
  <si>
    <t>В случае предоставления документов в соответствии с п.100 и 102 Правил - победитель ТОО "Эко-Фарм",г.Шымкент, 18 мкр, д.54, кв.12</t>
  </si>
  <si>
    <t>В случае предоставления документов в соответствии с п.100 и 102 Правил - победитель ТОО "Альянс-Фарм", г.Усть-Каменогорск, ул.Бажова, 333/1</t>
  </si>
  <si>
    <t>2021жылғы 12 шілде   № 5 қорытынды хаттамасы</t>
  </si>
  <si>
    <t xml:space="preserve">Ұсынылған баға ұсыныстарын әлеуетті жеткізушілер 2021 жылдың  3 шілде  сағ 09-00 дейін жүзеге асырады, комиссия құрамында:  </t>
  </si>
  <si>
    <t>Комиссия әлеуетті өнім берушілердің бекітілген Ереженің 97-тармағының талаптарына сәйкестігін анықтады. Қазақстан Республикасы Үкіметінің 04.06.2021 жылғы №375 қаулысымен жеткізушілер барлық қажетті құжаттарды ұсынды.</t>
  </si>
  <si>
    <t>"Эко-Фарм" ЖШС 02.07.21ж.                      09-05</t>
  </si>
  <si>
    <t xml:space="preserve"> "ОрдаМед Восток"ЖШС                02.07.21 ж                             14-20</t>
  </si>
  <si>
    <t xml:space="preserve"> "Альянс-Фарм" ЖШС02.07.21 ж.                                14-35</t>
  </si>
  <si>
    <t>Ұсынылған сауда атауы және қысқаша сипаттамасы</t>
  </si>
  <si>
    <t>Ұсынылған баға</t>
  </si>
  <si>
    <t>бір реттік микропипеткалар</t>
  </si>
  <si>
    <t>Бағалы ұсыныстардың болмауына байланысты конкурс қағидалардың 101тармағына сәйкес жарамсыз деп танылды</t>
  </si>
  <si>
    <t>пробиркаға арналған штатив</t>
  </si>
  <si>
    <t>Жоғары сапалы ультрадыбыстық қағаз (ф.А6 - 110х20 мм)</t>
  </si>
  <si>
    <t>ультрадыбыстық қағаз  110х20 мм</t>
  </si>
  <si>
    <t xml:space="preserve">бейне принтерге арналған қағаз </t>
  </si>
  <si>
    <t xml:space="preserve"> "ОрдаМед Восток" ЖШС, Өскемен қ Әуэзов д, 14/1</t>
  </si>
  <si>
    <t xml:space="preserve"> "Эко-Фарм" ЖШС - Шымкент қ, 18 мкр, 54 үй, 12 пәтер</t>
  </si>
  <si>
    <t>мед қалдықтарға арналған пакет кл.В, 500*800</t>
  </si>
  <si>
    <t>мед қалдықтарға арналған пакет кл.В, 700*800</t>
  </si>
  <si>
    <t>Смеситель хирургиялық шынтақпен басылатын</t>
  </si>
  <si>
    <t>Гемостатикалық пластырь</t>
  </si>
  <si>
    <t>Стерильді таңу(гемостатикалық пластырь) 5*7,5 см</t>
  </si>
  <si>
    <t>Қағидалардың 100 және 102-тармақтарына сәйкес құжаттарды тапсырған жағдайда - «Эко-Фарм» ЖШС жеңімпазы, Шымкент қ., 18-үй, 54-үй, 12-үй</t>
  </si>
  <si>
    <t>Ересектерге арналған жартылай автоматты жгут р/р 450*25 № 1 "Biocare"</t>
  </si>
  <si>
    <t>Ереженің 100 және 102-тармақтарына сәйкес құжаттар ұсынылған жағдайда - «Альянс-Фарм» ЖШС жеңімпазы, Өскемен қ., Бажова к-сі, 333/1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</si>
</sst>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2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2" fontId="24" fillId="0" borderId="12" xfId="0" applyNumberFormat="1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right" vertical="top"/>
    </xf>
    <xf numFmtId="0" fontId="27" fillId="0" borderId="12" xfId="0" applyFont="1" applyFill="1" applyBorder="1" applyAlignment="1">
      <alignment vertical="top"/>
    </xf>
    <xf numFmtId="0" fontId="6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2" fontId="24" fillId="0" borderId="14" xfId="0" applyNumberFormat="1" applyFont="1" applyFill="1" applyBorder="1" applyAlignment="1">
      <alignment vertical="top"/>
    </xf>
    <xf numFmtId="0" fontId="24" fillId="0" borderId="12" xfId="0" applyFont="1" applyBorder="1" applyAlignment="1">
      <alignment vertical="top" wrapText="1"/>
    </xf>
    <xf numFmtId="2" fontId="28" fillId="0" borderId="12" xfId="0" applyNumberFormat="1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/>
    </xf>
    <xf numFmtId="0" fontId="27" fillId="0" borderId="12" xfId="0" applyFont="1" applyFill="1" applyBorder="1" applyAlignment="1">
      <alignment horizontal="right" vertical="top" wrapText="1"/>
    </xf>
    <xf numFmtId="2" fontId="28" fillId="0" borderId="12" xfId="0" applyNumberFormat="1" applyFont="1" applyBorder="1" applyAlignment="1">
      <alignment horizontal="right" vertical="top"/>
    </xf>
    <xf numFmtId="2" fontId="24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right" vertical="top"/>
    </xf>
    <xf numFmtId="0" fontId="27" fillId="0" borderId="12" xfId="0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vertical="top"/>
    </xf>
    <xf numFmtId="0" fontId="27" fillId="0" borderId="12" xfId="0" applyFont="1" applyBorder="1" applyAlignment="1">
      <alignment horizontal="right" vertical="top" wrapText="1"/>
    </xf>
    <xf numFmtId="0" fontId="24" fillId="0" borderId="15" xfId="0" applyFont="1" applyBorder="1" applyAlignment="1">
      <alignment/>
    </xf>
    <xf numFmtId="0" fontId="27" fillId="0" borderId="16" xfId="0" applyFont="1" applyBorder="1" applyAlignment="1">
      <alignment horizontal="left" vertical="top" wrapText="1"/>
    </xf>
    <xf numFmtId="2" fontId="27" fillId="0" borderId="12" xfId="0" applyNumberFormat="1" applyFont="1" applyBorder="1" applyAlignment="1">
      <alignment horizontal="left" vertical="top"/>
    </xf>
    <xf numFmtId="2" fontId="27" fillId="0" borderId="12" xfId="0" applyNumberFormat="1" applyFont="1" applyBorder="1" applyAlignment="1">
      <alignment horizontal="left" vertical="top" wrapText="1"/>
    </xf>
    <xf numFmtId="0" fontId="27" fillId="24" borderId="12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horizontal="left" vertical="top" wrapText="1"/>
    </xf>
    <xf numFmtId="2" fontId="27" fillId="24" borderId="12" xfId="0" applyNumberFormat="1" applyFont="1" applyFill="1" applyBorder="1" applyAlignment="1">
      <alignment horizontal="left" vertical="top" wrapText="1"/>
    </xf>
    <xf numFmtId="0" fontId="27" fillId="24" borderId="16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left" wrapText="1"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tabSelected="1" zoomScalePageLayoutView="0" workbookViewId="0" topLeftCell="A25">
      <selection activeCell="P32" sqref="P32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10.875" style="0" customWidth="1"/>
    <col min="8" max="8" width="6.875" style="0" customWidth="1"/>
    <col min="9" max="9" width="11.125" style="0" customWidth="1"/>
    <col min="10" max="10" width="7.00390625" style="0" customWidth="1"/>
    <col min="11" max="11" width="13.375" style="0" customWidth="1"/>
    <col min="12" max="12" width="9.25390625" style="0" customWidth="1"/>
    <col min="13" max="13" width="12.75390625" style="1" customWidth="1"/>
    <col min="14" max="14" width="32.25390625" style="1" customWidth="1"/>
    <col min="15" max="15" width="7.875" style="1" customWidth="1"/>
    <col min="16" max="16" width="8.625" style="1" customWidth="1"/>
    <col min="17" max="17" width="11.25390625" style="1" customWidth="1"/>
  </cols>
  <sheetData>
    <row r="1" spans="2:16" ht="20.25" customHeight="1">
      <c r="B1" s="56" t="s">
        <v>80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8"/>
    </row>
    <row r="2" spans="2:17" s="3" customFormat="1" ht="62.25" customHeight="1">
      <c r="B2" s="57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10"/>
    </row>
    <row r="3" spans="1:17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"/>
      <c r="N3" s="2"/>
      <c r="O3" s="2"/>
      <c r="P3" s="2"/>
      <c r="Q3" s="10"/>
    </row>
    <row r="4" spans="1:17" s="3" customFormat="1" ht="13.5" customHeight="1">
      <c r="A4" s="4"/>
      <c r="B4" s="4" t="s">
        <v>5</v>
      </c>
      <c r="C4" s="4"/>
      <c r="M4" s="11" t="s">
        <v>33</v>
      </c>
      <c r="P4" s="11"/>
      <c r="Q4" s="10"/>
    </row>
    <row r="5" spans="13:17" s="3" customFormat="1" ht="13.5" customHeight="1">
      <c r="M5" s="12" t="s">
        <v>6</v>
      </c>
      <c r="P5" s="12"/>
      <c r="Q5" s="10"/>
    </row>
    <row r="6" spans="13:17" s="3" customFormat="1" ht="15" customHeight="1">
      <c r="M6" s="12" t="s">
        <v>32</v>
      </c>
      <c r="P6" s="12"/>
      <c r="Q6" s="10"/>
    </row>
    <row r="7" spans="13:17" s="3" customFormat="1" ht="11.25">
      <c r="M7" s="12" t="s">
        <v>7</v>
      </c>
      <c r="P7" s="12"/>
      <c r="Q7" s="10"/>
    </row>
    <row r="8" spans="5:17" s="3" customFormat="1" ht="11.25">
      <c r="E8" s="6"/>
      <c r="F8" s="6"/>
      <c r="G8" s="6"/>
      <c r="H8" s="6"/>
      <c r="I8" s="6"/>
      <c r="J8" s="6"/>
      <c r="K8" s="6"/>
      <c r="L8" s="6"/>
      <c r="M8" s="10"/>
      <c r="N8" s="10"/>
      <c r="O8" s="10"/>
      <c r="P8" s="10"/>
      <c r="Q8" s="10"/>
    </row>
    <row r="9" spans="1:17" s="3" customFormat="1" ht="11.25">
      <c r="A9" s="5"/>
      <c r="B9" s="5" t="s">
        <v>79</v>
      </c>
      <c r="C9" s="5"/>
      <c r="E9" s="6"/>
      <c r="F9" s="6"/>
      <c r="G9" s="6"/>
      <c r="H9" s="6"/>
      <c r="I9" s="6"/>
      <c r="J9" s="6"/>
      <c r="K9" s="6"/>
      <c r="L9" s="6"/>
      <c r="M9" s="10"/>
      <c r="N9" s="10"/>
      <c r="O9" s="10"/>
      <c r="P9" s="10"/>
      <c r="Q9" s="10"/>
    </row>
    <row r="10" spans="1:17" s="3" customFormat="1" ht="11.25">
      <c r="A10" s="5"/>
      <c r="B10" s="5"/>
      <c r="C10" s="5"/>
      <c r="E10" s="6"/>
      <c r="F10" s="6"/>
      <c r="G10" s="6"/>
      <c r="H10" s="6"/>
      <c r="I10" s="6"/>
      <c r="J10" s="6"/>
      <c r="K10" s="6"/>
      <c r="L10" s="6"/>
      <c r="M10" s="10"/>
      <c r="N10" s="10"/>
      <c r="O10" s="10"/>
      <c r="P10" s="10"/>
      <c r="Q10" s="10"/>
    </row>
    <row r="11" spans="1:17" s="3" customFormat="1" ht="11.25">
      <c r="A11" s="7"/>
      <c r="B11" s="7" t="s">
        <v>8</v>
      </c>
      <c r="C11" s="7"/>
      <c r="D11" s="3" t="s">
        <v>10</v>
      </c>
      <c r="M11" s="10"/>
      <c r="N11" s="10"/>
      <c r="O11" s="10"/>
      <c r="P11" s="10"/>
      <c r="Q11" s="10"/>
    </row>
    <row r="12" spans="1:17" s="3" customFormat="1" ht="11.25">
      <c r="A12" s="7"/>
      <c r="B12" s="7" t="s">
        <v>9</v>
      </c>
      <c r="C12" s="7"/>
      <c r="D12" s="5" t="s">
        <v>13</v>
      </c>
      <c r="E12" s="5"/>
      <c r="F12" s="5"/>
      <c r="G12" s="5"/>
      <c r="H12" s="5"/>
      <c r="I12" s="5"/>
      <c r="J12" s="5"/>
      <c r="K12" s="5"/>
      <c r="L12" s="5"/>
      <c r="M12" s="10"/>
      <c r="N12" s="10"/>
      <c r="O12" s="10"/>
      <c r="P12" s="10"/>
      <c r="Q12" s="10"/>
    </row>
    <row r="13" spans="3:17" s="3" customFormat="1" ht="11.25">
      <c r="C13" s="7"/>
      <c r="D13" s="5" t="s">
        <v>28</v>
      </c>
      <c r="M13" s="10"/>
      <c r="N13" s="10"/>
      <c r="O13" s="10"/>
      <c r="P13" s="10"/>
      <c r="Q13" s="10"/>
    </row>
    <row r="14" spans="1:17" s="3" customFormat="1" ht="11.25">
      <c r="A14" s="7"/>
      <c r="B14" s="7"/>
      <c r="C14" s="7"/>
      <c r="D14" s="6" t="s">
        <v>11</v>
      </c>
      <c r="M14" s="10"/>
      <c r="N14" s="10"/>
      <c r="O14" s="10"/>
      <c r="P14" s="10"/>
      <c r="Q14" s="10"/>
    </row>
    <row r="15" spans="1:17" s="3" customFormat="1" ht="11.25">
      <c r="A15" s="7"/>
      <c r="B15" s="7"/>
      <c r="C15" s="7"/>
      <c r="D15" s="6" t="s">
        <v>35</v>
      </c>
      <c r="M15" s="10"/>
      <c r="N15" s="10"/>
      <c r="O15" s="10"/>
      <c r="P15" s="10"/>
      <c r="Q15" s="10"/>
    </row>
    <row r="16" spans="1:17" s="3" customFormat="1" ht="11.25">
      <c r="A16" s="7"/>
      <c r="B16" s="7" t="s">
        <v>12</v>
      </c>
      <c r="C16" s="7"/>
      <c r="D16" s="5" t="s">
        <v>14</v>
      </c>
      <c r="M16" s="10"/>
      <c r="N16" s="10"/>
      <c r="O16" s="10"/>
      <c r="P16" s="10"/>
      <c r="Q16" s="10"/>
    </row>
    <row r="17" spans="1:17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10"/>
      <c r="N17" s="10"/>
      <c r="O17" s="10"/>
      <c r="P17" s="10"/>
      <c r="Q17" s="10"/>
    </row>
    <row r="18" spans="1:16" s="3" customFormat="1" ht="24" customHeight="1" thickBot="1">
      <c r="A18" s="58" t="s">
        <v>95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7" s="3" customFormat="1" ht="69.75" customHeight="1" thickBot="1">
      <c r="A19" s="66" t="s">
        <v>29</v>
      </c>
      <c r="B19" s="66" t="s">
        <v>0</v>
      </c>
      <c r="C19" s="66" t="s">
        <v>38</v>
      </c>
      <c r="D19" s="66" t="s">
        <v>2</v>
      </c>
      <c r="E19" s="66" t="s">
        <v>15</v>
      </c>
      <c r="F19" s="66" t="s">
        <v>37</v>
      </c>
      <c r="G19" s="68" t="s">
        <v>99</v>
      </c>
      <c r="H19" s="69"/>
      <c r="I19" s="68" t="s">
        <v>97</v>
      </c>
      <c r="J19" s="69"/>
      <c r="K19" s="68" t="s">
        <v>101</v>
      </c>
      <c r="L19" s="69"/>
      <c r="M19" s="66" t="s">
        <v>16</v>
      </c>
      <c r="N19" s="66" t="s">
        <v>17</v>
      </c>
      <c r="O19" s="66" t="s">
        <v>18</v>
      </c>
      <c r="P19" s="66" t="s">
        <v>19</v>
      </c>
      <c r="Q19" s="10"/>
    </row>
    <row r="20" spans="1:17" s="3" customFormat="1" ht="93" customHeight="1" thickBot="1">
      <c r="A20" s="67"/>
      <c r="B20" s="67"/>
      <c r="C20" s="67"/>
      <c r="D20" s="67"/>
      <c r="E20" s="67"/>
      <c r="F20" s="67"/>
      <c r="G20" s="13" t="s">
        <v>87</v>
      </c>
      <c r="H20" s="13" t="s">
        <v>88</v>
      </c>
      <c r="I20" s="13" t="s">
        <v>87</v>
      </c>
      <c r="J20" s="13" t="s">
        <v>88</v>
      </c>
      <c r="K20" s="13" t="s">
        <v>87</v>
      </c>
      <c r="L20" s="13" t="s">
        <v>88</v>
      </c>
      <c r="M20" s="67"/>
      <c r="N20" s="67"/>
      <c r="O20" s="67"/>
      <c r="P20" s="67"/>
      <c r="Q20" s="10"/>
    </row>
    <row r="21" spans="1:17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10"/>
    </row>
    <row r="22" spans="1:16" s="10" customFormat="1" ht="15.75" customHeight="1">
      <c r="A22" s="16"/>
      <c r="B22" s="32"/>
      <c r="C22" s="59" t="s">
        <v>41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24"/>
      <c r="O22" s="18"/>
      <c r="P22" s="27"/>
    </row>
    <row r="23" spans="1:16" s="3" customFormat="1" ht="39" customHeight="1">
      <c r="A23" s="31">
        <v>1</v>
      </c>
      <c r="B23" s="37" t="s">
        <v>39</v>
      </c>
      <c r="C23" s="20" t="s">
        <v>44</v>
      </c>
      <c r="D23" s="23">
        <v>500</v>
      </c>
      <c r="E23" s="49">
        <v>55</v>
      </c>
      <c r="F23" s="49">
        <f aca="true" t="shared" si="0" ref="F23:F31">D23*E23</f>
        <v>27500</v>
      </c>
      <c r="G23" s="25"/>
      <c r="H23" s="25"/>
      <c r="I23" s="25"/>
      <c r="J23" s="25"/>
      <c r="K23" s="25"/>
      <c r="L23" s="25"/>
      <c r="M23" s="35"/>
      <c r="N23" s="22" t="s">
        <v>94</v>
      </c>
      <c r="O23" s="30"/>
      <c r="P23" s="36"/>
    </row>
    <row r="24" spans="1:16" s="3" customFormat="1" ht="36.75" customHeight="1">
      <c r="A24" s="31">
        <v>2</v>
      </c>
      <c r="B24" s="37" t="s">
        <v>40</v>
      </c>
      <c r="C24" s="20" t="s">
        <v>44</v>
      </c>
      <c r="D24" s="23">
        <v>20</v>
      </c>
      <c r="E24" s="49">
        <v>1000</v>
      </c>
      <c r="F24" s="49">
        <f t="shared" si="0"/>
        <v>20000</v>
      </c>
      <c r="G24" s="25"/>
      <c r="H24" s="25"/>
      <c r="I24" s="25"/>
      <c r="J24" s="25"/>
      <c r="K24" s="25"/>
      <c r="L24" s="25"/>
      <c r="M24" s="17"/>
      <c r="N24" s="22" t="s">
        <v>94</v>
      </c>
      <c r="O24" s="30"/>
      <c r="P24" s="36"/>
    </row>
    <row r="25" spans="1:16" s="3" customFormat="1" ht="57" customHeight="1">
      <c r="A25" s="31">
        <v>3</v>
      </c>
      <c r="B25" s="21" t="s">
        <v>81</v>
      </c>
      <c r="C25" s="21" t="s">
        <v>44</v>
      </c>
      <c r="D25" s="21">
        <v>50</v>
      </c>
      <c r="E25" s="50">
        <v>2900</v>
      </c>
      <c r="F25" s="50">
        <f t="shared" si="0"/>
        <v>145000</v>
      </c>
      <c r="G25" s="21" t="s">
        <v>91</v>
      </c>
      <c r="H25" s="50">
        <v>2580</v>
      </c>
      <c r="I25" s="21" t="s">
        <v>92</v>
      </c>
      <c r="J25" s="50">
        <v>2900</v>
      </c>
      <c r="K25" s="34"/>
      <c r="L25" s="34"/>
      <c r="M25" s="35" t="s">
        <v>98</v>
      </c>
      <c r="N25" s="22" t="s">
        <v>100</v>
      </c>
      <c r="O25" s="39">
        <v>50</v>
      </c>
      <c r="P25" s="36">
        <v>129000</v>
      </c>
    </row>
    <row r="26" spans="1:16" s="3" customFormat="1" ht="48" customHeight="1">
      <c r="A26" s="31">
        <v>4</v>
      </c>
      <c r="B26" s="21" t="s">
        <v>96</v>
      </c>
      <c r="C26" s="21" t="s">
        <v>44</v>
      </c>
      <c r="D26" s="21">
        <v>200</v>
      </c>
      <c r="E26" s="50">
        <v>400</v>
      </c>
      <c r="F26" s="50">
        <f t="shared" si="0"/>
        <v>80000</v>
      </c>
      <c r="G26" s="34"/>
      <c r="H26" s="34"/>
      <c r="I26" s="34"/>
      <c r="J26" s="34"/>
      <c r="K26" s="34"/>
      <c r="L26" s="34"/>
      <c r="M26" s="17"/>
      <c r="N26" s="22" t="s">
        <v>94</v>
      </c>
      <c r="O26" s="33"/>
      <c r="P26" s="27"/>
    </row>
    <row r="27" spans="1:16" s="10" customFormat="1" ht="55.5" customHeight="1">
      <c r="A27" s="31">
        <v>5</v>
      </c>
      <c r="B27" s="21" t="s">
        <v>42</v>
      </c>
      <c r="C27" s="20" t="s">
        <v>44</v>
      </c>
      <c r="D27" s="21">
        <v>3000</v>
      </c>
      <c r="E27" s="50">
        <v>30</v>
      </c>
      <c r="F27" s="50">
        <f t="shared" si="0"/>
        <v>90000</v>
      </c>
      <c r="G27" s="21" t="s">
        <v>90</v>
      </c>
      <c r="H27" s="50">
        <v>17</v>
      </c>
      <c r="I27" s="55"/>
      <c r="J27" s="55"/>
      <c r="K27" s="55"/>
      <c r="L27" s="55"/>
      <c r="M27" s="55"/>
      <c r="N27" s="28" t="s">
        <v>102</v>
      </c>
      <c r="O27" s="39">
        <v>3000</v>
      </c>
      <c r="P27" s="36">
        <v>51000</v>
      </c>
    </row>
    <row r="28" spans="1:16" s="3" customFormat="1" ht="37.5" customHeight="1">
      <c r="A28" s="31">
        <v>6</v>
      </c>
      <c r="B28" s="21" t="s">
        <v>43</v>
      </c>
      <c r="C28" s="20" t="s">
        <v>44</v>
      </c>
      <c r="D28" s="21">
        <v>2</v>
      </c>
      <c r="E28" s="50">
        <v>15000</v>
      </c>
      <c r="F28" s="50">
        <f t="shared" si="0"/>
        <v>30000</v>
      </c>
      <c r="G28" s="34"/>
      <c r="H28" s="34"/>
      <c r="I28" s="34"/>
      <c r="J28" s="34"/>
      <c r="K28" s="34"/>
      <c r="L28" s="34"/>
      <c r="M28" s="17"/>
      <c r="N28" s="22" t="s">
        <v>94</v>
      </c>
      <c r="O28" s="33"/>
      <c r="P28" s="27"/>
    </row>
    <row r="29" spans="1:16" s="3" customFormat="1" ht="37.5" customHeight="1">
      <c r="A29" s="31">
        <v>7</v>
      </c>
      <c r="B29" s="48" t="s">
        <v>82</v>
      </c>
      <c r="C29" s="51" t="s">
        <v>44</v>
      </c>
      <c r="D29" s="52">
        <v>10</v>
      </c>
      <c r="E29" s="53">
        <v>150</v>
      </c>
      <c r="F29" s="53">
        <f t="shared" si="0"/>
        <v>1500</v>
      </c>
      <c r="G29" s="34"/>
      <c r="H29" s="34"/>
      <c r="I29" s="34"/>
      <c r="J29" s="34"/>
      <c r="K29" s="34"/>
      <c r="L29" s="34"/>
      <c r="M29" s="17"/>
      <c r="N29" s="22" t="s">
        <v>94</v>
      </c>
      <c r="O29" s="33"/>
      <c r="P29" s="26"/>
    </row>
    <row r="30" spans="1:16" s="3" customFormat="1" ht="56.25" customHeight="1">
      <c r="A30" s="31">
        <v>8</v>
      </c>
      <c r="B30" s="21" t="s">
        <v>83</v>
      </c>
      <c r="C30" s="54" t="s">
        <v>85</v>
      </c>
      <c r="D30" s="52">
        <v>500</v>
      </c>
      <c r="E30" s="53">
        <v>200</v>
      </c>
      <c r="F30" s="53">
        <f t="shared" si="0"/>
        <v>100000</v>
      </c>
      <c r="G30" s="29" t="s">
        <v>89</v>
      </c>
      <c r="H30" s="53">
        <v>65</v>
      </c>
      <c r="I30" s="55"/>
      <c r="J30" s="55"/>
      <c r="K30" s="55"/>
      <c r="L30" s="55"/>
      <c r="M30" s="55"/>
      <c r="N30" s="28" t="s">
        <v>103</v>
      </c>
      <c r="O30" s="39">
        <v>500</v>
      </c>
      <c r="P30" s="36">
        <v>32500</v>
      </c>
    </row>
    <row r="31" spans="1:16" s="3" customFormat="1" ht="60" customHeight="1">
      <c r="A31" s="31">
        <v>9</v>
      </c>
      <c r="B31" s="21" t="s">
        <v>84</v>
      </c>
      <c r="C31" s="52" t="s">
        <v>86</v>
      </c>
      <c r="D31" s="52">
        <v>10</v>
      </c>
      <c r="E31" s="53">
        <v>3000</v>
      </c>
      <c r="F31" s="53">
        <f t="shared" si="0"/>
        <v>30000</v>
      </c>
      <c r="G31" s="34"/>
      <c r="H31" s="34"/>
      <c r="I31" s="34"/>
      <c r="J31" s="34"/>
      <c r="K31" s="21" t="s">
        <v>93</v>
      </c>
      <c r="L31" s="53">
        <v>775</v>
      </c>
      <c r="M31" s="35"/>
      <c r="N31" s="28" t="s">
        <v>104</v>
      </c>
      <c r="O31" s="39">
        <v>10</v>
      </c>
      <c r="P31" s="36">
        <v>7750</v>
      </c>
    </row>
    <row r="32" spans="1:3" s="3" customFormat="1" ht="30.75" customHeight="1">
      <c r="A32" s="14"/>
      <c r="B32" s="14" t="s">
        <v>20</v>
      </c>
      <c r="C32" s="14"/>
    </row>
    <row r="33" spans="1:3" s="3" customFormat="1" ht="11.25">
      <c r="A33" s="14"/>
      <c r="B33" s="14" t="s">
        <v>21</v>
      </c>
      <c r="C33" s="14"/>
    </row>
    <row r="34" spans="1:13" s="3" customFormat="1" ht="11.25">
      <c r="A34" s="15"/>
      <c r="B34" s="15" t="s">
        <v>3</v>
      </c>
      <c r="C34" s="15"/>
      <c r="M34" s="3" t="s">
        <v>1</v>
      </c>
    </row>
    <row r="35" spans="1:3" s="3" customFormat="1" ht="11.25">
      <c r="A35" s="14"/>
      <c r="B35" s="14" t="s">
        <v>23</v>
      </c>
      <c r="C35" s="14"/>
    </row>
    <row r="36" spans="1:13" s="3" customFormat="1" ht="11.25">
      <c r="A36" s="15"/>
      <c r="B36" s="15" t="s">
        <v>27</v>
      </c>
      <c r="C36" s="15"/>
      <c r="M36" s="6" t="s">
        <v>22</v>
      </c>
    </row>
    <row r="37" spans="1:13" s="3" customFormat="1" ht="11.25">
      <c r="A37" s="15"/>
      <c r="B37" s="15" t="s">
        <v>30</v>
      </c>
      <c r="C37" s="15"/>
      <c r="M37" s="6" t="s">
        <v>31</v>
      </c>
    </row>
    <row r="38" spans="1:13" s="3" customFormat="1" ht="11.25">
      <c r="A38" s="15"/>
      <c r="B38" s="15" t="s">
        <v>24</v>
      </c>
      <c r="C38" s="15"/>
      <c r="M38" s="6" t="s">
        <v>25</v>
      </c>
    </row>
    <row r="39" spans="1:13" s="3" customFormat="1" ht="11.25">
      <c r="A39" s="15"/>
      <c r="B39" s="15" t="s">
        <v>34</v>
      </c>
      <c r="C39" s="15"/>
      <c r="M39" s="6" t="s">
        <v>36</v>
      </c>
    </row>
    <row r="40" spans="1:3" s="3" customFormat="1" ht="11.25">
      <c r="A40" s="14"/>
      <c r="B40" s="14" t="s">
        <v>12</v>
      </c>
      <c r="C40" s="14"/>
    </row>
    <row r="41" spans="1:13" s="3" customFormat="1" ht="11.25">
      <c r="A41" s="15"/>
      <c r="B41" s="15" t="s">
        <v>26</v>
      </c>
      <c r="C41" s="15"/>
      <c r="M41" s="6" t="s">
        <v>4</v>
      </c>
    </row>
    <row r="42" s="3" customFormat="1" ht="11.25"/>
    <row r="43" s="3" customFormat="1" ht="11.25"/>
  </sheetData>
  <sheetProtection/>
  <mergeCells count="17">
    <mergeCell ref="C22:M22"/>
    <mergeCell ref="M19:M20"/>
    <mergeCell ref="N19:N20"/>
    <mergeCell ref="O19:O20"/>
    <mergeCell ref="P19:P20"/>
    <mergeCell ref="G19:H19"/>
    <mergeCell ref="I19:J19"/>
    <mergeCell ref="K19:L19"/>
    <mergeCell ref="B1:O1"/>
    <mergeCell ref="B2:O2"/>
    <mergeCell ref="A18:P18"/>
    <mergeCell ref="A19:A20"/>
    <mergeCell ref="B19:B20"/>
    <mergeCell ref="C19:C20"/>
    <mergeCell ref="D19:D20"/>
    <mergeCell ref="E19:E20"/>
    <mergeCell ref="F19:F20"/>
  </mergeCells>
  <printOptions/>
  <pageMargins left="0.6692913385826772" right="0" top="0.5905511811023623" bottom="0.3937007874015748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41"/>
  <sheetViews>
    <sheetView zoomScale="110" zoomScaleNormal="110" zoomScalePageLayoutView="0" workbookViewId="0" topLeftCell="A8">
      <selection activeCell="Q25" sqref="Q25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10.875" style="0" customWidth="1"/>
    <col min="8" max="8" width="6.875" style="0" customWidth="1"/>
    <col min="9" max="9" width="11.125" style="0" customWidth="1"/>
    <col min="10" max="10" width="7.00390625" style="0" customWidth="1"/>
    <col min="11" max="11" width="13.375" style="0" customWidth="1"/>
    <col min="12" max="12" width="9.25390625" style="0" customWidth="1"/>
    <col min="13" max="13" width="12.75390625" style="0" customWidth="1"/>
    <col min="14" max="14" width="32.25390625" style="0" customWidth="1"/>
    <col min="15" max="15" width="7.875" style="0" customWidth="1"/>
    <col min="16" max="16" width="8.625" style="0" customWidth="1"/>
    <col min="17" max="17" width="11.25390625" style="0" customWidth="1"/>
  </cols>
  <sheetData>
    <row r="1" spans="2:19" ht="20.25" customHeight="1">
      <c r="B1" s="56" t="s">
        <v>105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8"/>
    </row>
    <row r="2" spans="2:19" s="3" customFormat="1" ht="62.25" customHeight="1">
      <c r="B2" s="57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</row>
    <row r="4" spans="1:19" s="3" customFormat="1" ht="13.5" customHeight="1">
      <c r="A4" s="4"/>
      <c r="B4" s="4" t="s">
        <v>45</v>
      </c>
      <c r="C4" s="4"/>
      <c r="I4" s="5" t="s">
        <v>53</v>
      </c>
      <c r="P4" s="5"/>
      <c r="S4" s="5"/>
    </row>
    <row r="5" spans="9:19" s="3" customFormat="1" ht="13.5" customHeight="1">
      <c r="I5" s="5" t="s">
        <v>54</v>
      </c>
      <c r="P5" s="5"/>
      <c r="S5" s="5"/>
    </row>
    <row r="6" spans="9:19" s="3" customFormat="1" ht="15" customHeight="1">
      <c r="I6" s="5" t="s">
        <v>55</v>
      </c>
      <c r="P6" s="5"/>
      <c r="S6" s="5"/>
    </row>
    <row r="7" spans="16:19" s="3" customFormat="1" ht="12" customHeight="1">
      <c r="P7" s="5"/>
      <c r="S7" s="5"/>
    </row>
    <row r="8" spans="5:15" s="3" customFormat="1" ht="12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3" customFormat="1" ht="12" customHeight="1">
      <c r="A9" s="5"/>
      <c r="B9" s="5" t="s">
        <v>106</v>
      </c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3" customFormat="1" ht="12" customHeight="1">
      <c r="A10" s="5"/>
      <c r="B10" s="5"/>
      <c r="C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5" s="3" customFormat="1" ht="12" customHeight="1">
      <c r="A11" s="7"/>
      <c r="B11" s="7"/>
      <c r="C11" s="7" t="s">
        <v>57</v>
      </c>
      <c r="E11" s="3" t="s">
        <v>47</v>
      </c>
    </row>
    <row r="12" spans="1:15" s="3" customFormat="1" ht="12" customHeight="1">
      <c r="A12" s="7"/>
      <c r="B12" s="7"/>
      <c r="C12" s="7" t="s">
        <v>58</v>
      </c>
      <c r="D12" s="5"/>
      <c r="E12" s="5" t="s">
        <v>48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3:5" s="3" customFormat="1" ht="11.25">
      <c r="C13" s="7"/>
      <c r="D13" s="5"/>
      <c r="E13" s="3" t="s">
        <v>49</v>
      </c>
    </row>
    <row r="14" spans="1:5" s="3" customFormat="1" ht="11.25">
      <c r="A14" s="7"/>
      <c r="B14" s="7"/>
      <c r="C14" s="7"/>
      <c r="D14" s="5"/>
      <c r="E14" s="3" t="s">
        <v>50</v>
      </c>
    </row>
    <row r="15" spans="1:5" s="3" customFormat="1" ht="11.25">
      <c r="A15" s="7"/>
      <c r="B15" s="7"/>
      <c r="C15" s="7"/>
      <c r="D15" s="5"/>
      <c r="E15" s="3" t="s">
        <v>51</v>
      </c>
    </row>
    <row r="16" spans="1:5" s="3" customFormat="1" ht="11.25">
      <c r="A16" s="7"/>
      <c r="B16" s="7"/>
      <c r="C16" s="7" t="s">
        <v>46</v>
      </c>
      <c r="D16" s="5"/>
      <c r="E16" s="3" t="s">
        <v>52</v>
      </c>
    </row>
    <row r="17" spans="1:15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9" s="3" customFormat="1" ht="24" customHeight="1" thickBot="1">
      <c r="A18" s="62" t="s">
        <v>107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58"/>
      <c r="R18" s="58"/>
      <c r="S18" s="58"/>
    </row>
    <row r="19" spans="1:17" s="3" customFormat="1" ht="69.75" customHeight="1" thickBot="1">
      <c r="A19" s="66" t="s">
        <v>29</v>
      </c>
      <c r="B19" s="66" t="s">
        <v>63</v>
      </c>
      <c r="C19" s="66" t="s">
        <v>64</v>
      </c>
      <c r="D19" s="66" t="s">
        <v>65</v>
      </c>
      <c r="E19" s="66" t="s">
        <v>66</v>
      </c>
      <c r="F19" s="66" t="s">
        <v>67</v>
      </c>
      <c r="G19" s="68" t="s">
        <v>108</v>
      </c>
      <c r="H19" s="69"/>
      <c r="I19" s="68" t="s">
        <v>109</v>
      </c>
      <c r="J19" s="69"/>
      <c r="K19" s="68" t="s">
        <v>110</v>
      </c>
      <c r="L19" s="69"/>
      <c r="M19" s="66" t="s">
        <v>59</v>
      </c>
      <c r="N19" s="66" t="s">
        <v>60</v>
      </c>
      <c r="O19" s="66" t="s">
        <v>61</v>
      </c>
      <c r="P19" s="66" t="s">
        <v>62</v>
      </c>
      <c r="Q19" s="47"/>
    </row>
    <row r="20" spans="1:16" s="3" customFormat="1" ht="93" customHeight="1" thickBot="1">
      <c r="A20" s="67" t="s">
        <v>29</v>
      </c>
      <c r="B20" s="67" t="s">
        <v>63</v>
      </c>
      <c r="C20" s="67" t="s">
        <v>64</v>
      </c>
      <c r="D20" s="67" t="s">
        <v>65</v>
      </c>
      <c r="E20" s="67" t="s">
        <v>66</v>
      </c>
      <c r="F20" s="67" t="s">
        <v>67</v>
      </c>
      <c r="G20" s="13" t="s">
        <v>111</v>
      </c>
      <c r="H20" s="13" t="s">
        <v>112</v>
      </c>
      <c r="I20" s="13" t="s">
        <v>111</v>
      </c>
      <c r="J20" s="13" t="s">
        <v>112</v>
      </c>
      <c r="K20" s="13" t="s">
        <v>111</v>
      </c>
      <c r="L20" s="13" t="s">
        <v>112</v>
      </c>
      <c r="M20" s="67"/>
      <c r="N20" s="67" t="s">
        <v>60</v>
      </c>
      <c r="O20" s="67" t="s">
        <v>61</v>
      </c>
      <c r="P20" s="67" t="s">
        <v>62</v>
      </c>
    </row>
    <row r="21" spans="1:16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</row>
    <row r="22" spans="1:16" s="3" customFormat="1" ht="15.75" customHeight="1">
      <c r="A22" s="35"/>
      <c r="B22" s="32"/>
      <c r="C22" s="63" t="s">
        <v>76</v>
      </c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24"/>
      <c r="O22" s="19"/>
      <c r="P22" s="26"/>
    </row>
    <row r="23" spans="1:16" s="3" customFormat="1" ht="49.5" customHeight="1">
      <c r="A23" s="38">
        <v>1</v>
      </c>
      <c r="B23" s="37" t="s">
        <v>113</v>
      </c>
      <c r="C23" s="20" t="s">
        <v>75</v>
      </c>
      <c r="D23" s="23">
        <v>500</v>
      </c>
      <c r="E23" s="49">
        <v>55</v>
      </c>
      <c r="F23" s="49">
        <f aca="true" t="shared" si="0" ref="F23:F31">D23*E23</f>
        <v>27500</v>
      </c>
      <c r="G23" s="41"/>
      <c r="H23" s="41"/>
      <c r="I23" s="41"/>
      <c r="J23" s="41"/>
      <c r="K23" s="41"/>
      <c r="L23" s="41"/>
      <c r="M23" s="35"/>
      <c r="N23" s="42" t="s">
        <v>114</v>
      </c>
      <c r="O23" s="43"/>
      <c r="P23" s="40"/>
    </row>
    <row r="24" spans="1:16" s="3" customFormat="1" ht="45" customHeight="1">
      <c r="A24" s="38">
        <v>2</v>
      </c>
      <c r="B24" s="37" t="s">
        <v>115</v>
      </c>
      <c r="C24" s="20" t="s">
        <v>75</v>
      </c>
      <c r="D24" s="23">
        <v>20</v>
      </c>
      <c r="E24" s="49">
        <v>1000</v>
      </c>
      <c r="F24" s="49">
        <f t="shared" si="0"/>
        <v>20000</v>
      </c>
      <c r="G24" s="41"/>
      <c r="H24" s="41"/>
      <c r="I24" s="41"/>
      <c r="J24" s="41"/>
      <c r="K24" s="41"/>
      <c r="L24" s="41"/>
      <c r="M24" s="17"/>
      <c r="N24" s="42" t="s">
        <v>114</v>
      </c>
      <c r="O24" s="43"/>
      <c r="P24" s="40"/>
    </row>
    <row r="25" spans="1:16" s="3" customFormat="1" ht="57" customHeight="1">
      <c r="A25" s="38">
        <v>3</v>
      </c>
      <c r="B25" s="21" t="s">
        <v>116</v>
      </c>
      <c r="C25" s="21" t="s">
        <v>75</v>
      </c>
      <c r="D25" s="21">
        <v>50</v>
      </c>
      <c r="E25" s="50">
        <v>2900</v>
      </c>
      <c r="F25" s="50">
        <f t="shared" si="0"/>
        <v>145000</v>
      </c>
      <c r="G25" s="21" t="s">
        <v>117</v>
      </c>
      <c r="H25" s="50">
        <v>2580</v>
      </c>
      <c r="I25" s="21" t="s">
        <v>118</v>
      </c>
      <c r="J25" s="50">
        <v>2900</v>
      </c>
      <c r="K25" s="45"/>
      <c r="L25" s="45"/>
      <c r="M25" s="35" t="s">
        <v>119</v>
      </c>
      <c r="N25" s="42" t="s">
        <v>120</v>
      </c>
      <c r="O25" s="46">
        <v>50</v>
      </c>
      <c r="P25" s="40">
        <v>129000</v>
      </c>
    </row>
    <row r="26" spans="1:16" s="3" customFormat="1" ht="48" customHeight="1">
      <c r="A26" s="38">
        <v>4</v>
      </c>
      <c r="B26" s="21" t="s">
        <v>96</v>
      </c>
      <c r="C26" s="21" t="s">
        <v>75</v>
      </c>
      <c r="D26" s="21">
        <v>200</v>
      </c>
      <c r="E26" s="50">
        <v>400</v>
      </c>
      <c r="F26" s="50">
        <f t="shared" si="0"/>
        <v>80000</v>
      </c>
      <c r="G26" s="45"/>
      <c r="H26" s="45"/>
      <c r="I26" s="45"/>
      <c r="J26" s="45"/>
      <c r="K26" s="45"/>
      <c r="L26" s="45"/>
      <c r="M26" s="17"/>
      <c r="N26" s="42" t="s">
        <v>114</v>
      </c>
      <c r="O26" s="44"/>
      <c r="P26" s="26"/>
    </row>
    <row r="27" spans="1:16" s="3" customFormat="1" ht="55.5" customHeight="1">
      <c r="A27" s="38">
        <v>5</v>
      </c>
      <c r="B27" s="21" t="s">
        <v>121</v>
      </c>
      <c r="C27" s="20" t="s">
        <v>75</v>
      </c>
      <c r="D27" s="21">
        <v>3000</v>
      </c>
      <c r="E27" s="50">
        <v>30</v>
      </c>
      <c r="F27" s="50">
        <f t="shared" si="0"/>
        <v>90000</v>
      </c>
      <c r="G27" s="21" t="s">
        <v>122</v>
      </c>
      <c r="H27" s="50">
        <v>17</v>
      </c>
      <c r="I27" s="70"/>
      <c r="J27" s="70"/>
      <c r="K27" s="70"/>
      <c r="L27" s="70"/>
      <c r="M27" s="70"/>
      <c r="N27" s="28" t="s">
        <v>102</v>
      </c>
      <c r="O27" s="46">
        <v>3000</v>
      </c>
      <c r="P27" s="40">
        <v>51000</v>
      </c>
    </row>
    <row r="28" spans="1:16" s="3" customFormat="1" ht="43.5" customHeight="1">
      <c r="A28" s="38">
        <v>6</v>
      </c>
      <c r="B28" s="21" t="s">
        <v>123</v>
      </c>
      <c r="C28" s="20" t="s">
        <v>75</v>
      </c>
      <c r="D28" s="21">
        <v>2</v>
      </c>
      <c r="E28" s="50">
        <v>15000</v>
      </c>
      <c r="F28" s="50">
        <f t="shared" si="0"/>
        <v>30000</v>
      </c>
      <c r="G28" s="45"/>
      <c r="H28" s="45"/>
      <c r="I28" s="45"/>
      <c r="J28" s="45"/>
      <c r="K28" s="45"/>
      <c r="L28" s="45"/>
      <c r="M28" s="17"/>
      <c r="N28" s="42" t="s">
        <v>114</v>
      </c>
      <c r="O28" s="44"/>
      <c r="P28" s="26"/>
    </row>
    <row r="29" spans="1:16" s="3" customFormat="1" ht="43.5" customHeight="1">
      <c r="A29" s="38">
        <v>7</v>
      </c>
      <c r="B29" s="48" t="s">
        <v>82</v>
      </c>
      <c r="C29" s="51" t="s">
        <v>75</v>
      </c>
      <c r="D29" s="52">
        <v>10</v>
      </c>
      <c r="E29" s="53">
        <v>150</v>
      </c>
      <c r="F29" s="53">
        <f t="shared" si="0"/>
        <v>1500</v>
      </c>
      <c r="G29" s="45"/>
      <c r="H29" s="45"/>
      <c r="I29" s="45"/>
      <c r="J29" s="45"/>
      <c r="K29" s="45"/>
      <c r="L29" s="45"/>
      <c r="M29" s="17"/>
      <c r="N29" s="42" t="s">
        <v>114</v>
      </c>
      <c r="O29" s="44"/>
      <c r="P29" s="26"/>
    </row>
    <row r="30" spans="1:16" s="3" customFormat="1" ht="56.25" customHeight="1">
      <c r="A30" s="38">
        <v>8</v>
      </c>
      <c r="B30" s="21" t="s">
        <v>124</v>
      </c>
      <c r="C30" s="54" t="s">
        <v>85</v>
      </c>
      <c r="D30" s="52">
        <v>500</v>
      </c>
      <c r="E30" s="53">
        <v>200</v>
      </c>
      <c r="F30" s="53">
        <f t="shared" si="0"/>
        <v>100000</v>
      </c>
      <c r="G30" s="20" t="s">
        <v>125</v>
      </c>
      <c r="H30" s="53">
        <v>65</v>
      </c>
      <c r="I30" s="70"/>
      <c r="J30" s="70"/>
      <c r="K30" s="70"/>
      <c r="L30" s="70"/>
      <c r="M30" s="70"/>
      <c r="N30" s="28" t="s">
        <v>126</v>
      </c>
      <c r="O30" s="46">
        <v>500</v>
      </c>
      <c r="P30" s="40">
        <v>32500</v>
      </c>
    </row>
    <row r="31" spans="1:16" s="3" customFormat="1" ht="60" customHeight="1">
      <c r="A31" s="38">
        <v>9</v>
      </c>
      <c r="B31" s="21" t="s">
        <v>84</v>
      </c>
      <c r="C31" s="52" t="s">
        <v>75</v>
      </c>
      <c r="D31" s="52">
        <v>10</v>
      </c>
      <c r="E31" s="53">
        <v>3000</v>
      </c>
      <c r="F31" s="53">
        <f t="shared" si="0"/>
        <v>30000</v>
      </c>
      <c r="G31" s="45"/>
      <c r="H31" s="45"/>
      <c r="I31" s="45"/>
      <c r="J31" s="45"/>
      <c r="K31" s="21" t="s">
        <v>127</v>
      </c>
      <c r="L31" s="53">
        <v>775</v>
      </c>
      <c r="M31" s="35"/>
      <c r="N31" s="28" t="s">
        <v>128</v>
      </c>
      <c r="O31" s="46">
        <v>10</v>
      </c>
      <c r="P31" s="40">
        <v>7750</v>
      </c>
    </row>
    <row r="32" spans="1:3" s="3" customFormat="1" ht="30.75" customHeight="1">
      <c r="A32" s="14"/>
      <c r="B32" s="14" t="s">
        <v>20</v>
      </c>
      <c r="C32" s="14"/>
    </row>
    <row r="33" spans="1:2" s="3" customFormat="1" ht="11.25">
      <c r="A33" s="14"/>
      <c r="B33" s="3" t="s">
        <v>77</v>
      </c>
    </row>
    <row r="34" spans="1:13" s="3" customFormat="1" ht="11.25">
      <c r="A34" s="15"/>
      <c r="M34" s="3" t="s">
        <v>1</v>
      </c>
    </row>
    <row r="35" spans="1:3" s="3" customFormat="1" ht="11.25">
      <c r="A35" s="14"/>
      <c r="B35" s="15" t="s">
        <v>68</v>
      </c>
      <c r="C35" s="14"/>
    </row>
    <row r="36" spans="1:13" s="3" customFormat="1" ht="11.25">
      <c r="A36" s="15"/>
      <c r="B36" s="15" t="s">
        <v>69</v>
      </c>
      <c r="C36" s="15"/>
      <c r="M36" s="5" t="s">
        <v>22</v>
      </c>
    </row>
    <row r="37" spans="1:13" s="3" customFormat="1" ht="11.25">
      <c r="A37" s="15"/>
      <c r="B37" s="15" t="s">
        <v>70</v>
      </c>
      <c r="C37" s="15"/>
      <c r="M37" s="5" t="s">
        <v>31</v>
      </c>
    </row>
    <row r="38" spans="1:13" s="3" customFormat="1" ht="11.25">
      <c r="A38" s="15"/>
      <c r="B38" s="15" t="s">
        <v>71</v>
      </c>
      <c r="C38" s="15"/>
      <c r="M38" s="5" t="s">
        <v>25</v>
      </c>
    </row>
    <row r="39" spans="1:13" s="3" customFormat="1" ht="11.25">
      <c r="A39" s="15"/>
      <c r="B39" s="14" t="s">
        <v>72</v>
      </c>
      <c r="C39" s="15"/>
      <c r="M39" s="5" t="s">
        <v>36</v>
      </c>
    </row>
    <row r="40" spans="1:3" s="3" customFormat="1" ht="11.25">
      <c r="A40" s="14"/>
      <c r="B40" s="15" t="s">
        <v>73</v>
      </c>
      <c r="C40" s="14"/>
    </row>
    <row r="41" spans="1:13" s="3" customFormat="1" ht="11.25">
      <c r="A41" s="15"/>
      <c r="B41" s="15" t="s">
        <v>74</v>
      </c>
      <c r="C41" s="15"/>
      <c r="M41" s="5" t="s">
        <v>4</v>
      </c>
    </row>
    <row r="42" s="3" customFormat="1" ht="11.25"/>
    <row r="43" s="3" customFormat="1" ht="11.25"/>
  </sheetData>
  <sheetProtection/>
  <mergeCells count="17">
    <mergeCell ref="C22:M22"/>
    <mergeCell ref="I19:J19"/>
    <mergeCell ref="K19:L19"/>
    <mergeCell ref="M19:M20"/>
    <mergeCell ref="N19:N20"/>
    <mergeCell ref="O19:O20"/>
    <mergeCell ref="P19:P20"/>
    <mergeCell ref="B1:R1"/>
    <mergeCell ref="B2:R2"/>
    <mergeCell ref="A18:S18"/>
    <mergeCell ref="A19:A20"/>
    <mergeCell ref="B19:B20"/>
    <mergeCell ref="C19:C20"/>
    <mergeCell ref="D19:D20"/>
    <mergeCell ref="E19:E20"/>
    <mergeCell ref="F19:F20"/>
    <mergeCell ref="G19:H19"/>
  </mergeCells>
  <printOptions/>
  <pageMargins left="0.4724409448818898" right="0" top="0.5905511811023623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2021-07-13T06:01:21Z</cp:lastPrinted>
  <dcterms:created xsi:type="dcterms:W3CDTF">2009-04-02T10:24:03Z</dcterms:created>
  <dcterms:modified xsi:type="dcterms:W3CDTF">2021-07-13T08:51:58Z</dcterms:modified>
  <cp:category/>
  <cp:version/>
  <cp:contentType/>
  <cp:contentStatus/>
</cp:coreProperties>
</file>