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2025\ТД тендер 1 22.01.2025 — измененная\ТД тендер №1 измененная\"/>
    </mc:Choice>
  </mc:AlternateContent>
  <xr:revisionPtr revIDLastSave="0" documentId="13_ncr:1_{5EBC03D8-1E01-4ABF-A3CF-2B25977F5733}" xr6:coauthVersionLast="47" xr6:coauthVersionMax="47" xr10:uidLastSave="{00000000-0000-0000-0000-000000000000}"/>
  <bookViews>
    <workbookView xWindow="-120" yWindow="-120" windowWidth="29040" windowHeight="15720" xr2:uid="{00D434DD-6D30-42DA-A603-7F7F1B27ECE0}"/>
  </bookViews>
  <sheets>
    <sheet name="рус" sheetId="1" r:id="rId1"/>
    <sheet name="Лист2" sheetId="2" r:id="rId2"/>
  </sheets>
  <definedNames>
    <definedName name="_xlnm.Print_Area" localSheetId="0">рус!$A$1:$F$23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  <c r="F13" i="1"/>
  <c r="F14" i="1"/>
  <c r="F15" i="1"/>
  <c r="F16" i="1"/>
  <c r="F17" i="1"/>
  <c r="F18" i="1"/>
  <c r="F19" i="1"/>
  <c r="F20" i="1"/>
  <c r="F8" i="1"/>
  <c r="F9" i="1"/>
  <c r="F10" i="1"/>
  <c r="F7" i="1" l="1"/>
</calcChain>
</file>

<file path=xl/sharedStrings.xml><?xml version="1.0" encoding="utf-8"?>
<sst xmlns="http://schemas.openxmlformats.org/spreadsheetml/2006/main" count="38" uniqueCount="26">
  <si>
    <t xml:space="preserve">Наименование </t>
  </si>
  <si>
    <t>Ед.изм</t>
  </si>
  <si>
    <t>Кол-во</t>
  </si>
  <si>
    <t>Цена</t>
  </si>
  <si>
    <t>Сумма</t>
  </si>
  <si>
    <t xml:space="preserve">Тендер № 1 </t>
  </si>
  <si>
    <t>Набор реагентов для одновременного иммуноферментного выявления антител к ВИЧ 1 и ВИЧ 2 и антигена ВИЧ 1 (р24) в сыворотке или плазме крови человека. Набор на 480 определения</t>
  </si>
  <si>
    <t>наб</t>
  </si>
  <si>
    <t>Комплект реагентов для определения антител к ВИЧ 2,1 и р24 ВИЧ-1 на автоматическим ИХЛА-анализаторе закрытого типа Aliniti i</t>
  </si>
  <si>
    <t>Концентрирующий промывающий буфер</t>
  </si>
  <si>
    <t>Калибратор</t>
  </si>
  <si>
    <t>Контрольные материалы</t>
  </si>
  <si>
    <t>Реагенты</t>
  </si>
  <si>
    <t>Раствор для игл кондиционирующий</t>
  </si>
  <si>
    <t>Раствор Триггера</t>
  </si>
  <si>
    <t>Раствор пре-триггера</t>
  </si>
  <si>
    <t>Ячейка реакционная</t>
  </si>
  <si>
    <t>Набор реагентов для иммуноферментного выявления антител к ВИЧ 1 и ВИЧ 2 в сыворотке или плазме крови человека адаптированный для исследования сухой капли капилярной крови. Набор на 96 определений</t>
  </si>
  <si>
    <t>Набор реагентов для одновременного иммуноферментного выявления антител к ВИЧ 1 и ВИЧ 2 и антигена ВИЧ 1 (р24) в сыворотке или плазме крови человека в микропланшетном формате (96-луночный микропланшет, стрипованный по 8 лунок 5 плашек)(60х8)</t>
  </si>
  <si>
    <t>КартриджиXpert HIV-1 Viral Load для автоматического ПЦР анализатора Gene Xpert, количественный. В уп. по 10 шт.</t>
  </si>
  <si>
    <t>Набор реагентов для одновременного иммуноферментного выявления антител к ВИЧ 1 и ВИЧ 2 и антигена ВИЧ 1 (р24) в сыворотке или плазме крови человека. Набор на 960 определения</t>
  </si>
  <si>
    <t>Перечень закупаемых товаров</t>
  </si>
  <si>
    <t xml:space="preserve">	Фатихова С.Е. – главный врач (председатель);
Члены тендерной комиссии:
	Корякина О.В. – врач лаборант;
	Гуляева Т.Н. – юрисконсульт;
	Еркінбек Ш.Е. – специалист по государственным закупкам (секретарь тендерной комиссии). </t>
  </si>
  <si>
    <t>Тендер №1 по закупу медицинских изделий на 2025 год                                                                                                                                                                                КГП на ПХВ "ВКО центр по профилактике и борьбе со СПИД" УЗ ВКО</t>
  </si>
  <si>
    <t>№ лота</t>
  </si>
  <si>
    <t>Срок поставки товара: Согласно заявке Заказчика, в течении 15 календарных дней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</si>
</sst>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8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2" fillId="0" borderId="0" xfId="0" applyFont="1" applyAlignment="1">
      <alignment horizontal="center" vertical="center" wrapText="1"/>
    </xf>
    <xf numFmtId="3" fontId="2" fillId="0" borderId="0" xfId="0" applyNumberFormat="1" applyFont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2" fontId="5" fillId="0" borderId="3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vertical="center" wrapText="1"/>
    </xf>
    <xf numFmtId="3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3" fontId="3" fillId="0" borderId="4" xfId="0" applyNumberFormat="1" applyFont="1" applyBorder="1" applyAlignment="1">
      <alignment horizontal="center" vertical="center" wrapText="1"/>
    </xf>
    <xf numFmtId="3" fontId="3" fillId="0" borderId="5" xfId="0" applyNumberFormat="1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</cellXfs>
  <cellStyles count="2">
    <cellStyle name="Обычный" xfId="0" builtinId="0"/>
    <cellStyle name="Обычный_Лист1" xfId="1" xr:uid="{F1BD8C00-EC8E-440B-8730-5DC8330BF7A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3FC547-B5E2-4FB6-BF5A-590A866BE941}">
  <dimension ref="A1:G23"/>
  <sheetViews>
    <sheetView tabSelected="1" topLeftCell="A14" zoomScaleNormal="100" workbookViewId="0">
      <selection activeCell="J20" sqref="J20"/>
    </sheetView>
  </sheetViews>
  <sheetFormatPr defaultRowHeight="12.75" x14ac:dyDescent="0.25"/>
  <cols>
    <col min="1" max="1" width="9.5703125" style="1" bestFit="1" customWidth="1"/>
    <col min="2" max="2" width="38.42578125" style="1" customWidth="1"/>
    <col min="3" max="3" width="9.140625" style="1"/>
    <col min="4" max="4" width="9.7109375" style="2" bestFit="1" customWidth="1"/>
    <col min="5" max="5" width="11.7109375" style="3" bestFit="1" customWidth="1"/>
    <col min="6" max="6" width="12.7109375" style="3" bestFit="1" customWidth="1"/>
    <col min="7" max="16384" width="9.140625" style="1"/>
  </cols>
  <sheetData>
    <row r="1" spans="1:7" ht="28.5" customHeight="1" x14ac:dyDescent="0.25">
      <c r="A1" s="28" t="s">
        <v>21</v>
      </c>
      <c r="B1" s="28"/>
      <c r="C1" s="28"/>
      <c r="D1" s="28"/>
      <c r="E1" s="28"/>
      <c r="F1" s="28"/>
      <c r="G1" s="24"/>
    </row>
    <row r="2" spans="1:7" ht="45" customHeight="1" x14ac:dyDescent="0.2">
      <c r="A2" s="28" t="s">
        <v>23</v>
      </c>
      <c r="B2" s="28"/>
      <c r="C2" s="28"/>
      <c r="D2" s="28"/>
      <c r="E2" s="28"/>
      <c r="F2" s="28"/>
      <c r="G2" s="23"/>
    </row>
    <row r="3" spans="1:7" ht="18.75" customHeight="1" x14ac:dyDescent="0.25">
      <c r="A3" s="30"/>
      <c r="B3" s="30"/>
    </row>
    <row r="4" spans="1:7" x14ac:dyDescent="0.25">
      <c r="A4" s="22"/>
    </row>
    <row r="5" spans="1:7" ht="30" customHeight="1" x14ac:dyDescent="0.25">
      <c r="A5" s="34" t="s">
        <v>24</v>
      </c>
      <c r="B5" s="34" t="s">
        <v>0</v>
      </c>
      <c r="C5" s="34" t="s">
        <v>1</v>
      </c>
      <c r="D5" s="31" t="s">
        <v>5</v>
      </c>
      <c r="E5" s="32"/>
      <c r="F5" s="33"/>
    </row>
    <row r="6" spans="1:7" x14ac:dyDescent="0.25">
      <c r="A6" s="35"/>
      <c r="B6" s="35"/>
      <c r="C6" s="35"/>
      <c r="D6" s="25" t="s">
        <v>2</v>
      </c>
      <c r="E6" s="26" t="s">
        <v>3</v>
      </c>
      <c r="F6" s="26" t="s">
        <v>4</v>
      </c>
    </row>
    <row r="7" spans="1:7" ht="63.75" x14ac:dyDescent="0.25">
      <c r="A7" s="6">
        <v>1</v>
      </c>
      <c r="B7" s="6" t="s">
        <v>6</v>
      </c>
      <c r="C7" s="6" t="s">
        <v>7</v>
      </c>
      <c r="D7" s="4">
        <v>60</v>
      </c>
      <c r="E7" s="5">
        <v>145000</v>
      </c>
      <c r="F7" s="5">
        <f>D7*E7</f>
        <v>8700000</v>
      </c>
    </row>
    <row r="8" spans="1:7" ht="76.5" x14ac:dyDescent="0.25">
      <c r="A8" s="6">
        <v>2</v>
      </c>
      <c r="B8" s="7" t="s">
        <v>17</v>
      </c>
      <c r="C8" s="7" t="s">
        <v>7</v>
      </c>
      <c r="D8" s="8">
        <v>2</v>
      </c>
      <c r="E8" s="9">
        <v>50000</v>
      </c>
      <c r="F8" s="5">
        <f t="shared" ref="F8:F20" si="0">D8*E8</f>
        <v>100000</v>
      </c>
    </row>
    <row r="9" spans="1:7" ht="89.25" x14ac:dyDescent="0.25">
      <c r="A9" s="6">
        <v>3</v>
      </c>
      <c r="B9" s="10" t="s">
        <v>18</v>
      </c>
      <c r="C9" s="7" t="s">
        <v>7</v>
      </c>
      <c r="D9" s="8">
        <v>80</v>
      </c>
      <c r="E9" s="9">
        <v>165000</v>
      </c>
      <c r="F9" s="5">
        <f t="shared" si="0"/>
        <v>13200000</v>
      </c>
    </row>
    <row r="10" spans="1:7" ht="63.75" x14ac:dyDescent="0.25">
      <c r="A10" s="6">
        <v>4</v>
      </c>
      <c r="B10" s="10" t="s">
        <v>20</v>
      </c>
      <c r="C10" s="7" t="s">
        <v>7</v>
      </c>
      <c r="D10" s="8">
        <v>10</v>
      </c>
      <c r="E10" s="9">
        <v>270000</v>
      </c>
      <c r="F10" s="5">
        <f t="shared" si="0"/>
        <v>2700000</v>
      </c>
    </row>
    <row r="11" spans="1:7" ht="38.25" x14ac:dyDescent="0.25">
      <c r="A11" s="6">
        <v>5</v>
      </c>
      <c r="B11" s="7" t="s">
        <v>19</v>
      </c>
      <c r="C11" s="7" t="s">
        <v>7</v>
      </c>
      <c r="D11" s="8">
        <v>80</v>
      </c>
      <c r="E11" s="20">
        <v>235000</v>
      </c>
      <c r="F11" s="5">
        <f>D11*E11</f>
        <v>18800000</v>
      </c>
    </row>
    <row r="12" spans="1:7" s="17" customFormat="1" ht="47.25" customHeight="1" x14ac:dyDescent="0.25">
      <c r="A12" s="11"/>
      <c r="B12" s="12" t="s">
        <v>8</v>
      </c>
      <c r="C12" s="11"/>
      <c r="D12" s="13"/>
      <c r="E12" s="14"/>
      <c r="F12" s="15"/>
      <c r="G12" s="16"/>
    </row>
    <row r="13" spans="1:7" s="17" customFormat="1" ht="22.5" customHeight="1" x14ac:dyDescent="0.25">
      <c r="A13" s="7">
        <v>6</v>
      </c>
      <c r="B13" s="10" t="s">
        <v>9</v>
      </c>
      <c r="C13" s="7" t="s">
        <v>7</v>
      </c>
      <c r="D13" s="8">
        <v>46</v>
      </c>
      <c r="E13" s="18">
        <v>99997</v>
      </c>
      <c r="F13" s="5">
        <f t="shared" si="0"/>
        <v>4599862</v>
      </c>
      <c r="G13" s="19"/>
    </row>
    <row r="14" spans="1:7" s="17" customFormat="1" ht="22.5" customHeight="1" x14ac:dyDescent="0.25">
      <c r="A14" s="7">
        <v>7</v>
      </c>
      <c r="B14" s="10" t="s">
        <v>10</v>
      </c>
      <c r="C14" s="7" t="s">
        <v>7</v>
      </c>
      <c r="D14" s="8">
        <v>3</v>
      </c>
      <c r="E14" s="18">
        <v>99090</v>
      </c>
      <c r="F14" s="5">
        <f t="shared" si="0"/>
        <v>297270</v>
      </c>
      <c r="G14" s="16"/>
    </row>
    <row r="15" spans="1:7" s="17" customFormat="1" ht="22.5" customHeight="1" x14ac:dyDescent="0.25">
      <c r="A15" s="7">
        <v>8</v>
      </c>
      <c r="B15" s="10" t="s">
        <v>11</v>
      </c>
      <c r="C15" s="7" t="s">
        <v>7</v>
      </c>
      <c r="D15" s="8">
        <v>3</v>
      </c>
      <c r="E15" s="18">
        <v>109275</v>
      </c>
      <c r="F15" s="5">
        <f t="shared" si="0"/>
        <v>327825</v>
      </c>
      <c r="G15" s="19"/>
    </row>
    <row r="16" spans="1:7" s="17" customFormat="1" ht="22.5" customHeight="1" x14ac:dyDescent="0.25">
      <c r="A16" s="7">
        <v>9</v>
      </c>
      <c r="B16" s="10" t="s">
        <v>12</v>
      </c>
      <c r="C16" s="7" t="s">
        <v>7</v>
      </c>
      <c r="D16" s="8">
        <v>35</v>
      </c>
      <c r="E16" s="18">
        <v>1534847</v>
      </c>
      <c r="F16" s="5">
        <f t="shared" si="0"/>
        <v>53719645</v>
      </c>
      <c r="G16" s="19"/>
    </row>
    <row r="17" spans="1:7" s="17" customFormat="1" ht="22.5" customHeight="1" x14ac:dyDescent="0.25">
      <c r="A17" s="7">
        <v>10</v>
      </c>
      <c r="B17" s="10" t="s">
        <v>13</v>
      </c>
      <c r="C17" s="7" t="s">
        <v>7</v>
      </c>
      <c r="D17" s="8">
        <v>4</v>
      </c>
      <c r="E17" s="18">
        <v>216489</v>
      </c>
      <c r="F17" s="5">
        <f t="shared" si="0"/>
        <v>865956</v>
      </c>
      <c r="G17" s="16"/>
    </row>
    <row r="18" spans="1:7" s="17" customFormat="1" ht="22.5" customHeight="1" x14ac:dyDescent="0.25">
      <c r="A18" s="7">
        <v>11</v>
      </c>
      <c r="B18" s="10" t="s">
        <v>14</v>
      </c>
      <c r="C18" s="7" t="s">
        <v>7</v>
      </c>
      <c r="D18" s="8">
        <v>8</v>
      </c>
      <c r="E18" s="18">
        <v>43298</v>
      </c>
      <c r="F18" s="5">
        <f t="shared" si="0"/>
        <v>346384</v>
      </c>
      <c r="G18" s="16"/>
    </row>
    <row r="19" spans="1:7" s="17" customFormat="1" ht="22.5" customHeight="1" x14ac:dyDescent="0.25">
      <c r="A19" s="7">
        <v>12</v>
      </c>
      <c r="B19" s="10" t="s">
        <v>15</v>
      </c>
      <c r="C19" s="7" t="s">
        <v>7</v>
      </c>
      <c r="D19" s="8">
        <v>10</v>
      </c>
      <c r="E19" s="18">
        <v>958874</v>
      </c>
      <c r="F19" s="5">
        <f t="shared" si="0"/>
        <v>9588740</v>
      </c>
      <c r="G19" s="16"/>
    </row>
    <row r="20" spans="1:7" s="17" customFormat="1" ht="22.5" customHeight="1" x14ac:dyDescent="0.25">
      <c r="A20" s="7">
        <v>13</v>
      </c>
      <c r="B20" s="10" t="s">
        <v>16</v>
      </c>
      <c r="C20" s="7" t="s">
        <v>7</v>
      </c>
      <c r="D20" s="8">
        <v>12</v>
      </c>
      <c r="E20" s="18">
        <v>112368</v>
      </c>
      <c r="F20" s="5">
        <f t="shared" si="0"/>
        <v>1348416</v>
      </c>
      <c r="G20" s="16"/>
    </row>
    <row r="21" spans="1:7" x14ac:dyDescent="0.25">
      <c r="A21" s="27"/>
      <c r="D21" s="1"/>
      <c r="E21" s="1"/>
      <c r="F21" s="1"/>
      <c r="G21" s="21"/>
    </row>
    <row r="22" spans="1:7" ht="23.25" customHeight="1" x14ac:dyDescent="0.25">
      <c r="A22" s="36" t="s">
        <v>25</v>
      </c>
      <c r="B22" s="36"/>
      <c r="C22" s="36"/>
      <c r="D22" s="36"/>
      <c r="E22" s="36"/>
      <c r="F22" s="36"/>
    </row>
    <row r="23" spans="1:7" ht="102.75" customHeight="1" x14ac:dyDescent="0.25">
      <c r="A23" s="29" t="s">
        <v>22</v>
      </c>
      <c r="B23" s="29"/>
      <c r="C23" s="29"/>
      <c r="D23" s="29"/>
      <c r="E23" s="29"/>
      <c r="F23" s="29"/>
    </row>
  </sheetData>
  <mergeCells count="9">
    <mergeCell ref="A2:F2"/>
    <mergeCell ref="A23:F23"/>
    <mergeCell ref="A1:F1"/>
    <mergeCell ref="A3:B3"/>
    <mergeCell ref="D5:F5"/>
    <mergeCell ref="A5:A6"/>
    <mergeCell ref="B5:B6"/>
    <mergeCell ref="C5:C6"/>
    <mergeCell ref="A22:F22"/>
  </mergeCells>
  <pageMargins left="0.70866141732283472" right="0.70866141732283472" top="0.74803149606299213" bottom="0.74803149606299213" header="0.31496062992125984" footer="0.31496062992125984"/>
  <pageSetup paperSize="9" scale="89" orientation="portrait" r:id="rId1"/>
  <colBreaks count="1" manualBreakCount="1">
    <brk id="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4B9AA3-8DCF-4BA2-BC1E-171D0212B02F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рус</vt:lpstr>
      <vt:lpstr>Лист2</vt:lpstr>
      <vt:lpstr>рус!Область_печати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ВКО Центр СПИД</dc:creator>
  <cp:lastModifiedBy>User</cp:lastModifiedBy>
  <cp:lastPrinted>2025-01-22T05:23:30Z</cp:lastPrinted>
  <dcterms:created xsi:type="dcterms:W3CDTF">2025-01-09T08:54:51Z</dcterms:created>
  <dcterms:modified xsi:type="dcterms:W3CDTF">2025-01-22T05:23:35Z</dcterms:modified>
</cp:coreProperties>
</file>