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т1 опубл 050224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<sst xmlns="http://schemas.openxmlformats.org/spreadsheetml/2006/main" count="67" uniqueCount="50">
  <si>
    <t>Наименование товара</t>
  </si>
  <si>
    <t>№ лота</t>
  </si>
  <si>
    <t>Общая сумма (тенге)</t>
  </si>
  <si>
    <t>Ед. изм.</t>
  </si>
  <si>
    <t>Кол-во</t>
  </si>
  <si>
    <t>Цена за единицу</t>
  </si>
  <si>
    <t>Перечень закупаемых товаров</t>
  </si>
  <si>
    <t>М.В.Жеголко</t>
  </si>
  <si>
    <t>Главный врач КГП на ПХВ "ВКО центр по профилактике и борьбе со СПИД" УЗ ВКО</t>
  </si>
  <si>
    <t>шт.</t>
  </si>
  <si>
    <t>Заведующая лабораторией</t>
  </si>
  <si>
    <t>О.В.Корякина</t>
  </si>
  <si>
    <t>Заведующая ОЛПРиД</t>
  </si>
  <si>
    <t>Н.А.Оралбаева</t>
  </si>
  <si>
    <t>Юрисконсульт (спец-т по ГЗ)</t>
  </si>
  <si>
    <t>Т.Н.Гуляева</t>
  </si>
  <si>
    <t>Заведующая эпид.отделом</t>
  </si>
  <si>
    <t>С.К.Кениспекова</t>
  </si>
  <si>
    <t>Фармацевт</t>
  </si>
  <si>
    <t>СОГЛАСОВАНО:</t>
  </si>
  <si>
    <t>Д.А.Ганчина</t>
  </si>
  <si>
    <t>уп.</t>
  </si>
  <si>
    <t>Набор реагентов для иммуноферментного выявления антител к ВИЧ 1 и ВИЧ 2 в сыворотке или плазме крови человека адаптированный для исследования сухой капли капилярной крови. Набор на 96 определений</t>
  </si>
  <si>
    <t>Набор реагентов для одновременного иммуноферментного выявления антител к ВИЧ 1 и ВИЧ 2 и антигена ВИЧ 1 (р24) в сыворотке или плазме крови человека в микропланшетном формате (96-луночный микропланшет, стрипованный по 8 лунок 5 плашек)(60х8)</t>
  </si>
  <si>
    <t>ПЦР</t>
  </si>
  <si>
    <t>КартриджиXpert HIV-1 Viral Load для автоматического ПЦР анализатора Gene Xpert, количественный. В уп. по 10 шт.</t>
  </si>
  <si>
    <t>наб</t>
  </si>
  <si>
    <t>Тендер № 1 по закупу медицинских изделий на 2024 год                                                                                                                                                                                КГП на ПХВ "ВКО центр по профилактике и борьбе со СПИД" УЗ ВКО</t>
  </si>
  <si>
    <t>Экспресс-тест для одновременного выявления антигена ВИЧ1 p24 и антител к ВИЧ-1, ВИЧ-2 и ВИЧ-1 группы О в сыворотке, плазме и цельной крови человека имеющий преквалификацию ВОЗ</t>
  </si>
  <si>
    <t>Набор реагентов для количественного определения РНК ВИЧ-1в плазме или сыворотке человека методом ОТ-ПЦР в режиме реального времени. Количество определений - 48 (6*8)</t>
  </si>
  <si>
    <t>Реагенты для проточного цитофлуориметра  BD FACSLyrik</t>
  </si>
  <si>
    <t>Набор реагентов для определения CD3/CD4/CD8 Reagent Kit методом проточной цитометрнии, 1набх 50 тестов</t>
  </si>
  <si>
    <t>Проточная жидкость FACS Flow , 20 л</t>
  </si>
  <si>
    <t>Очищающий раствор BD FACSClean</t>
  </si>
  <si>
    <t>Лизирующий раствор FacsLysing</t>
  </si>
  <si>
    <t>Набор частицBD CS&amp;T Beads (150 тестов)</t>
  </si>
  <si>
    <t xml:space="preserve">Набор частиц BD Btads 7-Color </t>
  </si>
  <si>
    <t>Контроль BD MultiChek Control,1x2,5</t>
  </si>
  <si>
    <t>Контроль BD MultiChek CD4 Low Control,1x2,6</t>
  </si>
  <si>
    <t>FACSPRESTO CARTRIDGE из комплекта Портативное устройство для подсчета клеток CD4 BD FACSPresto Near-Patient CD 4 Counter +4 +31 С . В уп по 100 шт.</t>
  </si>
  <si>
    <t>Набор реагентов для одновременного иммуноферментного выявления антител к ВИЧ 1 и ВИЧ 2 и антигена ВИЧ 1 (р24) в сыворотке или плазме крови человека. Набор на 96 определений</t>
  </si>
  <si>
    <t>Набор реагентов для одновременного иммуноферментного выявления антител к ВИЧ 1 и ВИЧ 2 и антигена ВИЧ 1 (р24) в сыворотке или плазме крови человека. Набор на 192 определения</t>
  </si>
  <si>
    <t>упак</t>
  </si>
  <si>
    <t>уп</t>
  </si>
  <si>
    <t>Шприцы 10,0 мл</t>
  </si>
  <si>
    <t>Шприцы 5,0 мл</t>
  </si>
  <si>
    <t>Шприцы 2,0 мл</t>
  </si>
  <si>
    <t>Презерватив</t>
  </si>
  <si>
    <t>Шприцы 20,0 мл</t>
  </si>
  <si>
    <t>Экспресс-тесты околодесневые (слюновые)</t>
  </si>
</sst>
</file>

<file path=xl/styles.xml><?xml version="1.0" encoding="utf-8"?>
<styleSheet xmlns="http://schemas.openxmlformats.org/spreadsheetml/2006/main">
  <numFmts count="4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  <numFmt numFmtId="203" formatCode="0.000"/>
    <numFmt numFmtId="204" formatCode="0.0000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4" fillId="0" borderId="0">
      <alignment horizontal="center"/>
      <protection/>
    </xf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30" borderId="10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8" fillId="0" borderId="0" xfId="0" applyFont="1" applyFill="1" applyAlignment="1">
      <alignment vertical="center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 wrapText="1"/>
    </xf>
    <xf numFmtId="4" fontId="0" fillId="3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30" borderId="10" xfId="0" applyFont="1" applyFill="1" applyBorder="1" applyAlignment="1">
      <alignment vertical="top" wrapText="1"/>
    </xf>
    <xf numFmtId="0" fontId="8" fillId="30" borderId="11" xfId="57" applyFont="1" applyFill="1" applyBorder="1" applyAlignment="1">
      <alignment horizontal="left" vertical="top" wrapText="1"/>
      <protection/>
    </xf>
    <xf numFmtId="0" fontId="0" fillId="30" borderId="11" xfId="0" applyFont="1" applyFill="1" applyBorder="1" applyAlignment="1">
      <alignment horizontal="left" vertical="top" wrapText="1"/>
    </xf>
    <xf numFmtId="0" fontId="0" fillId="30" borderId="10" xfId="57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vertical="top"/>
    </xf>
    <xf numFmtId="3" fontId="0" fillId="0" borderId="1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tabSelected="1" zoomScale="90" zoomScaleNormal="90" zoomScalePageLayoutView="0" workbookViewId="0" topLeftCell="A1">
      <selection activeCell="B65" sqref="B65"/>
    </sheetView>
  </sheetViews>
  <sheetFormatPr defaultColWidth="16.8515625" defaultRowHeight="12.75"/>
  <cols>
    <col min="1" max="1" width="6.28125" style="3" customWidth="1"/>
    <col min="2" max="2" width="73.28125" style="2" customWidth="1"/>
    <col min="3" max="3" width="6.140625" style="2" customWidth="1"/>
    <col min="4" max="4" width="18.28125" style="4" customWidth="1"/>
    <col min="5" max="5" width="16.7109375" style="4" customWidth="1"/>
    <col min="6" max="6" width="18.8515625" style="4" customWidth="1"/>
    <col min="7" max="16384" width="16.8515625" style="2" customWidth="1"/>
  </cols>
  <sheetData>
    <row r="2" spans="1:6" ht="15" customHeight="1">
      <c r="A2" s="31" t="s">
        <v>6</v>
      </c>
      <c r="B2" s="31"/>
      <c r="C2" s="31"/>
      <c r="D2" s="31"/>
      <c r="E2" s="31"/>
      <c r="F2" s="31"/>
    </row>
    <row r="3" spans="2:6" ht="38.25" customHeight="1">
      <c r="B3" s="32" t="s">
        <v>27</v>
      </c>
      <c r="C3" s="32"/>
      <c r="D3" s="32"/>
      <c r="E3" s="32"/>
      <c r="F3" s="32"/>
    </row>
    <row r="4" ht="12.75">
      <c r="C4" s="1"/>
    </row>
    <row r="5" spans="1:6" ht="25.5">
      <c r="A5" s="5" t="s">
        <v>1</v>
      </c>
      <c r="B5" s="6" t="s">
        <v>0</v>
      </c>
      <c r="C5" s="6" t="s">
        <v>3</v>
      </c>
      <c r="D5" s="7" t="s">
        <v>4</v>
      </c>
      <c r="E5" s="7" t="s">
        <v>5</v>
      </c>
      <c r="F5" s="7" t="s">
        <v>2</v>
      </c>
    </row>
    <row r="6" spans="1:6" s="9" customFormat="1" ht="43.5" customHeight="1">
      <c r="A6" s="8">
        <v>1</v>
      </c>
      <c r="B6" s="10" t="s">
        <v>40</v>
      </c>
      <c r="C6" s="13" t="s">
        <v>26</v>
      </c>
      <c r="D6" s="15">
        <v>10</v>
      </c>
      <c r="E6" s="17">
        <v>48000</v>
      </c>
      <c r="F6" s="18">
        <f>D6*E6</f>
        <v>480000</v>
      </c>
    </row>
    <row r="7" spans="1:6" s="9" customFormat="1" ht="42.75" customHeight="1">
      <c r="A7" s="8">
        <v>2</v>
      </c>
      <c r="B7" s="10" t="s">
        <v>41</v>
      </c>
      <c r="C7" s="13" t="s">
        <v>26</v>
      </c>
      <c r="D7" s="15">
        <v>30</v>
      </c>
      <c r="E7" s="17">
        <v>85000</v>
      </c>
      <c r="F7" s="18">
        <f>D7*E7</f>
        <v>2550000</v>
      </c>
    </row>
    <row r="8" spans="1:7" s="9" customFormat="1" ht="39.75" customHeight="1">
      <c r="A8" s="8">
        <v>3</v>
      </c>
      <c r="B8" s="13" t="s">
        <v>22</v>
      </c>
      <c r="C8" s="13" t="s">
        <v>26</v>
      </c>
      <c r="D8" s="15">
        <v>5</v>
      </c>
      <c r="E8" s="17">
        <v>50000</v>
      </c>
      <c r="F8" s="18">
        <f>D8*E8</f>
        <v>250000</v>
      </c>
      <c r="G8" s="19"/>
    </row>
    <row r="9" spans="1:6" s="9" customFormat="1" ht="54" customHeight="1">
      <c r="A9" s="8">
        <v>4</v>
      </c>
      <c r="B9" s="10" t="s">
        <v>23</v>
      </c>
      <c r="C9" s="13" t="s">
        <v>26</v>
      </c>
      <c r="D9" s="15">
        <v>100</v>
      </c>
      <c r="E9" s="17">
        <v>160000</v>
      </c>
      <c r="F9" s="18">
        <f>D9*E9</f>
        <v>16000000</v>
      </c>
    </row>
    <row r="10" spans="1:6" s="9" customFormat="1" ht="42.75" customHeight="1">
      <c r="A10" s="8">
        <v>5</v>
      </c>
      <c r="B10" s="10" t="s">
        <v>28</v>
      </c>
      <c r="C10" s="13" t="s">
        <v>9</v>
      </c>
      <c r="D10" s="15">
        <v>5000</v>
      </c>
      <c r="E10" s="17">
        <v>1800</v>
      </c>
      <c r="F10" s="18">
        <f>D10*E10</f>
        <v>9000000</v>
      </c>
    </row>
    <row r="11" spans="1:6" s="9" customFormat="1" ht="17.25" customHeight="1">
      <c r="A11" s="8"/>
      <c r="B11" s="14" t="s">
        <v>24</v>
      </c>
      <c r="C11" s="13"/>
      <c r="D11" s="15"/>
      <c r="E11" s="17"/>
      <c r="F11" s="18"/>
    </row>
    <row r="12" spans="1:6" s="9" customFormat="1" ht="36.75" customHeight="1">
      <c r="A12" s="8">
        <v>6</v>
      </c>
      <c r="B12" s="10" t="s">
        <v>29</v>
      </c>
      <c r="C12" s="13" t="s">
        <v>26</v>
      </c>
      <c r="D12" s="15">
        <v>32</v>
      </c>
      <c r="E12" s="17">
        <v>219000</v>
      </c>
      <c r="F12" s="18">
        <f aca="true" t="shared" si="0" ref="F12:F22">D12*E12</f>
        <v>7008000</v>
      </c>
    </row>
    <row r="13" spans="1:6" s="9" customFormat="1" ht="26.25" customHeight="1">
      <c r="A13" s="8">
        <v>7</v>
      </c>
      <c r="B13" s="20" t="s">
        <v>25</v>
      </c>
      <c r="C13" s="13" t="s">
        <v>21</v>
      </c>
      <c r="D13" s="15">
        <v>500</v>
      </c>
      <c r="E13" s="17">
        <v>225000</v>
      </c>
      <c r="F13" s="18">
        <f t="shared" si="0"/>
        <v>112500000</v>
      </c>
    </row>
    <row r="14" spans="1:6" s="9" customFormat="1" ht="17.25" customHeight="1">
      <c r="A14" s="8"/>
      <c r="B14" s="21" t="s">
        <v>30</v>
      </c>
      <c r="C14" s="13"/>
      <c r="D14" s="15"/>
      <c r="E14" s="17"/>
      <c r="F14" s="18">
        <f t="shared" si="0"/>
        <v>0</v>
      </c>
    </row>
    <row r="15" spans="1:6" s="9" customFormat="1" ht="30" customHeight="1">
      <c r="A15" s="8">
        <v>8</v>
      </c>
      <c r="B15" s="22" t="s">
        <v>31</v>
      </c>
      <c r="C15" s="13" t="s">
        <v>42</v>
      </c>
      <c r="D15" s="30">
        <v>100</v>
      </c>
      <c r="E15" s="17">
        <v>539293</v>
      </c>
      <c r="F15" s="18">
        <f t="shared" si="0"/>
        <v>53929300</v>
      </c>
    </row>
    <row r="16" spans="1:6" s="9" customFormat="1" ht="15.75" customHeight="1">
      <c r="A16" s="8">
        <v>9</v>
      </c>
      <c r="B16" s="22" t="s">
        <v>32</v>
      </c>
      <c r="C16" s="13" t="s">
        <v>42</v>
      </c>
      <c r="D16" s="15">
        <v>8</v>
      </c>
      <c r="E16" s="17">
        <v>47355</v>
      </c>
      <c r="F16" s="18">
        <f t="shared" si="0"/>
        <v>378840</v>
      </c>
    </row>
    <row r="17" spans="1:6" s="9" customFormat="1" ht="15" customHeight="1">
      <c r="A17" s="8">
        <v>10</v>
      </c>
      <c r="B17" s="22" t="s">
        <v>33</v>
      </c>
      <c r="C17" s="13" t="s">
        <v>42</v>
      </c>
      <c r="D17" s="15">
        <v>2</v>
      </c>
      <c r="E17" s="17">
        <v>47355</v>
      </c>
      <c r="F17" s="18">
        <f t="shared" si="0"/>
        <v>94710</v>
      </c>
    </row>
    <row r="18" spans="1:6" s="9" customFormat="1" ht="14.25" customHeight="1">
      <c r="A18" s="8">
        <v>11</v>
      </c>
      <c r="B18" s="22" t="s">
        <v>34</v>
      </c>
      <c r="C18" s="13" t="s">
        <v>42</v>
      </c>
      <c r="D18" s="15">
        <v>2</v>
      </c>
      <c r="E18" s="17">
        <v>129916</v>
      </c>
      <c r="F18" s="18">
        <f t="shared" si="0"/>
        <v>259832</v>
      </c>
    </row>
    <row r="19" spans="1:6" s="9" customFormat="1" ht="13.5" customHeight="1">
      <c r="A19" s="8">
        <v>12</v>
      </c>
      <c r="B19" s="22" t="s">
        <v>35</v>
      </c>
      <c r="C19" s="13" t="s">
        <v>42</v>
      </c>
      <c r="D19" s="15">
        <v>3</v>
      </c>
      <c r="E19" s="17">
        <v>688839</v>
      </c>
      <c r="F19" s="18">
        <f t="shared" si="0"/>
        <v>2066517</v>
      </c>
    </row>
    <row r="20" spans="1:6" s="9" customFormat="1" ht="13.5" customHeight="1">
      <c r="A20" s="8">
        <v>13</v>
      </c>
      <c r="B20" s="22" t="s">
        <v>36</v>
      </c>
      <c r="C20" s="13" t="s">
        <v>42</v>
      </c>
      <c r="D20" s="15">
        <v>1</v>
      </c>
      <c r="E20" s="17">
        <v>450849</v>
      </c>
      <c r="F20" s="18">
        <f t="shared" si="0"/>
        <v>450849</v>
      </c>
    </row>
    <row r="21" spans="1:6" s="9" customFormat="1" ht="15.75" customHeight="1">
      <c r="A21" s="8">
        <v>14</v>
      </c>
      <c r="B21" s="22" t="s">
        <v>37</v>
      </c>
      <c r="C21" s="13" t="s">
        <v>42</v>
      </c>
      <c r="D21" s="15">
        <v>2</v>
      </c>
      <c r="E21" s="17">
        <v>82950</v>
      </c>
      <c r="F21" s="18">
        <f t="shared" si="0"/>
        <v>165900</v>
      </c>
    </row>
    <row r="22" spans="1:6" s="9" customFormat="1" ht="15.75" customHeight="1">
      <c r="A22" s="8">
        <v>15</v>
      </c>
      <c r="B22" s="22" t="s">
        <v>38</v>
      </c>
      <c r="C22" s="13" t="s">
        <v>42</v>
      </c>
      <c r="D22" s="15">
        <v>2</v>
      </c>
      <c r="E22" s="17">
        <v>135945</v>
      </c>
      <c r="F22" s="18">
        <f t="shared" si="0"/>
        <v>271890</v>
      </c>
    </row>
    <row r="23" spans="1:6" ht="27.75" customHeight="1">
      <c r="A23" s="8">
        <v>16</v>
      </c>
      <c r="B23" s="13" t="s">
        <v>39</v>
      </c>
      <c r="C23" s="13" t="s">
        <v>43</v>
      </c>
      <c r="D23" s="16">
        <v>20</v>
      </c>
      <c r="E23" s="17">
        <v>1051623</v>
      </c>
      <c r="F23" s="18">
        <f>D23*E23</f>
        <v>21032460</v>
      </c>
    </row>
    <row r="24" spans="1:6" s="27" customFormat="1" ht="12.75">
      <c r="A24" s="23"/>
      <c r="B24" s="24"/>
      <c r="C24" s="25"/>
      <c r="D24" s="26"/>
      <c r="E24" s="12"/>
      <c r="F24" s="18"/>
    </row>
    <row r="25" spans="1:6" s="27" customFormat="1" ht="12.75">
      <c r="A25" s="23">
        <v>17</v>
      </c>
      <c r="B25" s="13" t="s">
        <v>44</v>
      </c>
      <c r="C25" s="28" t="s">
        <v>9</v>
      </c>
      <c r="D25" s="29">
        <v>283000</v>
      </c>
      <c r="E25" s="12">
        <v>24.71</v>
      </c>
      <c r="F25" s="18">
        <f aca="true" t="shared" si="1" ref="F25:F30">D25*E25</f>
        <v>6992930</v>
      </c>
    </row>
    <row r="26" spans="1:6" s="27" customFormat="1" ht="12.75">
      <c r="A26" s="23">
        <v>18</v>
      </c>
      <c r="B26" s="13" t="s">
        <v>45</v>
      </c>
      <c r="C26" s="28" t="s">
        <v>9</v>
      </c>
      <c r="D26" s="29">
        <v>283800</v>
      </c>
      <c r="E26" s="12">
        <v>15.64</v>
      </c>
      <c r="F26" s="18">
        <f t="shared" si="1"/>
        <v>4438632</v>
      </c>
    </row>
    <row r="27" spans="1:6" s="27" customFormat="1" ht="12.75">
      <c r="A27" s="23">
        <v>19</v>
      </c>
      <c r="B27" s="13" t="s">
        <v>46</v>
      </c>
      <c r="C27" s="28" t="s">
        <v>9</v>
      </c>
      <c r="D27" s="29">
        <v>273000</v>
      </c>
      <c r="E27" s="12">
        <v>15.84</v>
      </c>
      <c r="F27" s="18">
        <f t="shared" si="1"/>
        <v>4324320</v>
      </c>
    </row>
    <row r="28" spans="1:6" s="27" customFormat="1" ht="12.75">
      <c r="A28" s="23">
        <v>20</v>
      </c>
      <c r="B28" s="13" t="s">
        <v>48</v>
      </c>
      <c r="C28" s="28" t="s">
        <v>9</v>
      </c>
      <c r="D28" s="29">
        <v>5000</v>
      </c>
      <c r="E28" s="12">
        <v>31.08</v>
      </c>
      <c r="F28" s="18">
        <f t="shared" si="1"/>
        <v>155400</v>
      </c>
    </row>
    <row r="29" spans="1:6" s="27" customFormat="1" ht="12.75">
      <c r="A29" s="23">
        <v>21</v>
      </c>
      <c r="B29" s="10" t="s">
        <v>47</v>
      </c>
      <c r="C29" s="28" t="s">
        <v>9</v>
      </c>
      <c r="D29" s="16">
        <v>252000</v>
      </c>
      <c r="E29" s="12">
        <v>27.4</v>
      </c>
      <c r="F29" s="18">
        <f t="shared" si="1"/>
        <v>6904800</v>
      </c>
    </row>
    <row r="30" spans="1:6" s="27" customFormat="1" ht="12.75">
      <c r="A30" s="23">
        <v>22</v>
      </c>
      <c r="B30" s="10" t="s">
        <v>49</v>
      </c>
      <c r="C30" s="28" t="s">
        <v>9</v>
      </c>
      <c r="D30" s="16">
        <v>2022</v>
      </c>
      <c r="E30" s="12">
        <v>2100</v>
      </c>
      <c r="F30" s="18">
        <f t="shared" si="1"/>
        <v>4246200</v>
      </c>
    </row>
    <row r="33" spans="2:6" ht="25.5">
      <c r="B33" s="11" t="s">
        <v>8</v>
      </c>
      <c r="C33" s="11"/>
      <c r="D33" s="11"/>
      <c r="F33" s="11" t="s">
        <v>7</v>
      </c>
    </row>
    <row r="34" spans="2:6" ht="12.75">
      <c r="B34" s="11" t="s">
        <v>10</v>
      </c>
      <c r="C34" s="11"/>
      <c r="D34" s="11"/>
      <c r="F34" s="11" t="s">
        <v>11</v>
      </c>
    </row>
    <row r="36" spans="2:6" ht="12.75">
      <c r="B36" s="11" t="s">
        <v>12</v>
      </c>
      <c r="F36" s="11" t="s">
        <v>13</v>
      </c>
    </row>
    <row r="38" spans="2:6" ht="12.75">
      <c r="B38" s="11" t="s">
        <v>16</v>
      </c>
      <c r="F38" s="11" t="s">
        <v>17</v>
      </c>
    </row>
    <row r="40" spans="2:6" ht="12.75">
      <c r="B40" s="11" t="s">
        <v>14</v>
      </c>
      <c r="F40" s="11" t="s">
        <v>15</v>
      </c>
    </row>
    <row r="42" ht="12.75">
      <c r="B42" s="11" t="s">
        <v>19</v>
      </c>
    </row>
    <row r="43" spans="2:6" ht="12.75">
      <c r="B43" s="11" t="s">
        <v>18</v>
      </c>
      <c r="F43" s="11" t="s">
        <v>20</v>
      </c>
    </row>
  </sheetData>
  <sheetProtection/>
  <mergeCells count="2">
    <mergeCell ref="A2:F2"/>
    <mergeCell ref="B3:F3"/>
  </mergeCells>
  <printOptions/>
  <pageMargins left="0.7874015748031497" right="0.1968503937007874" top="0.5905511811023623" bottom="0.5511811023622047" header="0.15748031496062992" footer="0.15748031496062992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ВКО Центр СПИД</cp:lastModifiedBy>
  <cp:lastPrinted>2024-01-31T03:22:20Z</cp:lastPrinted>
  <dcterms:created xsi:type="dcterms:W3CDTF">1996-10-08T23:32:33Z</dcterms:created>
  <dcterms:modified xsi:type="dcterms:W3CDTF">2024-02-05T08:36:54Z</dcterms:modified>
  <cp:category/>
  <cp:version/>
  <cp:contentType/>
  <cp:contentStatus/>
</cp:coreProperties>
</file>