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0"/>
  </bookViews>
  <sheets>
    <sheet name="т1 опубл 050224 (каз)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<sst xmlns="http://schemas.openxmlformats.org/spreadsheetml/2006/main" count="69" uniqueCount="52">
  <si>
    <t>№ лота</t>
  </si>
  <si>
    <t>М.В.Жеголко</t>
  </si>
  <si>
    <t>О.В.Корякина</t>
  </si>
  <si>
    <t>Н.А.Оралбаева</t>
  </si>
  <si>
    <t>Т.Н.Гуляева</t>
  </si>
  <si>
    <t>Фармацевт</t>
  </si>
  <si>
    <t>Д.А.Ганчина</t>
  </si>
  <si>
    <t>уп.</t>
  </si>
  <si>
    <t>ПЦР</t>
  </si>
  <si>
    <t>упак</t>
  </si>
  <si>
    <t>уп</t>
  </si>
  <si>
    <t>ШҚО ДСБ «ШҚО ЖИТС-тің алдын алу және күрес жөніндегі орталығы» ШЖҚ КМК 2024 жылға арналған медициналық мақсаттағы бұйымдарды сатып алу бойынша № 1 тендер.</t>
  </si>
  <si>
    <t xml:space="preserve">сатып алатын тауарлар тізімі </t>
  </si>
  <si>
    <t>тауар атауы</t>
  </si>
  <si>
    <t>өлшем бірлігі</t>
  </si>
  <si>
    <t>саны</t>
  </si>
  <si>
    <t>бірлік бағасы</t>
  </si>
  <si>
    <t>жалпы сома (теңгеде)</t>
  </si>
  <si>
    <t>зертхана меңгерушісі</t>
  </si>
  <si>
    <t>ЕАККжәнеД бөлімінің меңгерушісі</t>
  </si>
  <si>
    <t xml:space="preserve">Заңкеңесші </t>
  </si>
  <si>
    <t xml:space="preserve">хатшы </t>
  </si>
  <si>
    <t>ШҚО ЖИТС алдын алу және күрес жөніндегі орталығы ШЖҚ КМК бас дәрігері</t>
  </si>
  <si>
    <t xml:space="preserve">эпид бөлім меңгерушісі </t>
  </si>
  <si>
    <t>КЕЛІСІЛДІ</t>
  </si>
  <si>
    <t>Г.Гордиенко</t>
  </si>
  <si>
    <t>Адамның қан сарысуындағы немесе плазмасындағы АИВ 1 және АИВ 2 және АИВ 1 антигеніне (p24) антиденелерді бір мезгілде ферменттік иммунологиялық талдауға арналған реагенттер жиынтығы. 96 анықтамалар жинағы</t>
  </si>
  <si>
    <t>Адамның қан сарысуындағы немесе плазмасындағы АИВ 1 және АИВ 2 және АИВ 1 антигеніне (p24) антиденелерді бір мезгілде ферменттік иммунологиялық талдауға арналған реагенттер жиынтығы. 192 анықтамалар жинағы</t>
  </si>
  <si>
    <t>Капиллярлық қанның құрғақ тамшысын зерттеуге бейімделген адам сарысуындағы немесе плазмасындағы АИТВ 1 және АИВ 2 антиденелерін ферменттік иммунологиялық талдауға арналған реагенттер жиынтығы. 96 анықтамалар жинағы</t>
  </si>
  <si>
    <t>Микропластиналық пішімдегі адам сарысуындағы немесе плазмасындағы АИВ 1 және АИТВ 2 және АИВ 1 антигеніне (p24) антиденелерді ферментпен байланысты иммуносорбентпен бір мезгілде анықтауға арналған реагенттер жинағы (96 шұңқырлы микропластинка, 8 ұңғымаға бөлінген 5 пластина) ( 60x8)</t>
  </si>
  <si>
    <t>Адамның сарысуында, плазмасында және толық қанында АИВ1 p24 антигені мен АИВ-1, АИВ-2 және АИВ-1 тобына қарсы антиденелерді бір мезгілде анықтауға арналған жедел тест ДДҰ алдын ала біліктілігімен</t>
  </si>
  <si>
    <t>Нақты уақыттағы RT-ПТР көмегімен адам плазмасында немесе сарысуында АИВ-1 РНҚ-ны сандық анықтауға арналған реагенттер жиынтығы. Анықтамалар саны - 48 (6*8)</t>
  </si>
  <si>
    <t>Gene Xpert автоматты ПТР анализаторына арналған Xpert HIV-1 вирустық жүктеме картридждері, сандық. Пакетте. 10 дана.</t>
  </si>
  <si>
    <t>BD FACSLyrik ағын цитометріне арналған реагенттер</t>
  </si>
  <si>
    <t>Ағындық цитометрия арқылы CD3/CD4/CD8 реагенттер жинағын анықтауға арналған реагенттер жинағы, 1 жиынтық 50 сынақ</t>
  </si>
  <si>
    <t>FACS ағыны, 20 л</t>
  </si>
  <si>
    <t>BD FACSClean тазалау ерітіндісі</t>
  </si>
  <si>
    <t>FacsLysing лизистік ерітіндісі</t>
  </si>
  <si>
    <t>Бөлшектер жинағыBD CS&amp;T Beads (150 сынақ)</t>
  </si>
  <si>
    <t>BD Btads 7 түсті бөлшектер жинағы</t>
  </si>
  <si>
    <t>BD MultiChek Control, 1x2.5</t>
  </si>
  <si>
    <t>Басқару BD MultiChek CD4 Low Control, 1x2.6</t>
  </si>
  <si>
    <t>Жинақтағы FACSPRESTO КАРТРИДЖІ CD4 ұяшықтарын санауға арналған портативті құрылғы BD FACSPresto Near-Patient CD 4 есептегіш +4 +31 C . Пакет 100 дана.</t>
  </si>
  <si>
    <t>Шприцтер 10,0 мл</t>
  </si>
  <si>
    <t>Шприцтер 5,0 мл</t>
  </si>
  <si>
    <t>Шприцтер 2,0 мл</t>
  </si>
  <si>
    <t>Шприцтер 20,0 мл</t>
  </si>
  <si>
    <t>Пери-гингивальды экспресс-тесттер (сілекей)</t>
  </si>
  <si>
    <t>мүшеқап</t>
  </si>
  <si>
    <t>жиын</t>
  </si>
  <si>
    <t>дана</t>
  </si>
  <si>
    <t>С.К.Кеңиспекова</t>
  </si>
</sst>
</file>

<file path=xl/styles.xml><?xml version="1.0" encoding="utf-8"?>
<styleSheet xmlns="http://schemas.openxmlformats.org/spreadsheetml/2006/main">
  <numFmts count="4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&quot;Т&quot;* #,##0.00_-;\-&quot;Т&quot;* #,##0.00_-;_-&quot;Т&quot;* &quot;-&quot;??_-;_-@_-"/>
    <numFmt numFmtId="170" formatCode="_-* #,##0\ _₸_-;\-* #,##0\ _₸_-;_-* &quot;-&quot;\ _₸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  <numFmt numFmtId="203" formatCode="0.000"/>
    <numFmt numFmtId="204" formatCode="0.0000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4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4" fillId="0" borderId="0">
      <alignment horizontal="center"/>
      <protection/>
    </xf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8" fillId="30" borderId="10" xfId="0" applyFont="1" applyFill="1" applyBorder="1" applyAlignment="1">
      <alignment horizontal="center" vertical="center" wrapText="1"/>
    </xf>
    <xf numFmtId="0" fontId="0" fillId="30" borderId="10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8" fillId="0" borderId="0" xfId="0" applyFont="1" applyFill="1" applyAlignment="1">
      <alignment vertical="center" wrapText="1"/>
    </xf>
    <xf numFmtId="2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 wrapText="1"/>
    </xf>
    <xf numFmtId="4" fontId="0" fillId="30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30" borderId="10" xfId="0" applyFont="1" applyFill="1" applyBorder="1" applyAlignment="1">
      <alignment vertical="top" wrapText="1"/>
    </xf>
    <xf numFmtId="0" fontId="8" fillId="30" borderId="11" xfId="57" applyFont="1" applyFill="1" applyBorder="1" applyAlignment="1">
      <alignment horizontal="left" vertical="top" wrapText="1"/>
      <protection/>
    </xf>
    <xf numFmtId="0" fontId="0" fillId="30" borderId="11" xfId="0" applyFont="1" applyFill="1" applyBorder="1" applyAlignment="1">
      <alignment horizontal="left" vertical="top" wrapText="1"/>
    </xf>
    <xf numFmtId="0" fontId="0" fillId="30" borderId="10" xfId="57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vertical="top"/>
    </xf>
    <xf numFmtId="3" fontId="0" fillId="0" borderId="10" xfId="0" applyNumberFormat="1" applyFont="1" applyFill="1" applyBorder="1" applyAlignment="1">
      <alignment horizontal="right" vertical="top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tabSelected="1" zoomScale="90" zoomScaleNormal="90" zoomScalePageLayoutView="0" workbookViewId="0" topLeftCell="A1">
      <selection activeCell="C42" sqref="C42"/>
    </sheetView>
  </sheetViews>
  <sheetFormatPr defaultColWidth="16.8515625" defaultRowHeight="12.75"/>
  <cols>
    <col min="1" max="1" width="6.28125" style="3" customWidth="1"/>
    <col min="2" max="2" width="73.28125" style="2" customWidth="1"/>
    <col min="3" max="3" width="6.140625" style="2" customWidth="1"/>
    <col min="4" max="4" width="18.28125" style="4" customWidth="1"/>
    <col min="5" max="5" width="16.7109375" style="4" customWidth="1"/>
    <col min="6" max="6" width="18.8515625" style="4" customWidth="1"/>
    <col min="7" max="16384" width="16.8515625" style="2" customWidth="1"/>
  </cols>
  <sheetData>
    <row r="2" spans="1:6" ht="15" customHeight="1">
      <c r="A2" s="34" t="s">
        <v>12</v>
      </c>
      <c r="B2" s="34"/>
      <c r="C2" s="34"/>
      <c r="D2" s="34"/>
      <c r="E2" s="34"/>
      <c r="F2" s="34"/>
    </row>
    <row r="3" spans="2:6" ht="38.25" customHeight="1">
      <c r="B3" s="35" t="s">
        <v>11</v>
      </c>
      <c r="C3" s="35"/>
      <c r="D3" s="35"/>
      <c r="E3" s="35"/>
      <c r="F3" s="35"/>
    </row>
    <row r="4" ht="12.75">
      <c r="C4" s="1"/>
    </row>
    <row r="5" spans="1:6" ht="51">
      <c r="A5" s="5" t="s">
        <v>0</v>
      </c>
      <c r="B5" s="29" t="s">
        <v>13</v>
      </c>
      <c r="C5" s="29" t="s">
        <v>14</v>
      </c>
      <c r="D5" s="30" t="s">
        <v>15</v>
      </c>
      <c r="E5" s="30" t="s">
        <v>16</v>
      </c>
      <c r="F5" s="30" t="s">
        <v>17</v>
      </c>
    </row>
    <row r="6" spans="1:6" s="7" customFormat="1" ht="53.25" customHeight="1">
      <c r="A6" s="6">
        <v>1</v>
      </c>
      <c r="B6" s="8" t="s">
        <v>26</v>
      </c>
      <c r="C6" s="11" t="s">
        <v>49</v>
      </c>
      <c r="D6" s="13">
        <v>10</v>
      </c>
      <c r="E6" s="15">
        <v>48000</v>
      </c>
      <c r="F6" s="16">
        <f>D6*E6</f>
        <v>480000</v>
      </c>
    </row>
    <row r="7" spans="1:6" s="7" customFormat="1" ht="42.75" customHeight="1">
      <c r="A7" s="6">
        <v>2</v>
      </c>
      <c r="B7" s="8" t="s">
        <v>27</v>
      </c>
      <c r="C7" s="11" t="s">
        <v>49</v>
      </c>
      <c r="D7" s="13">
        <v>30</v>
      </c>
      <c r="E7" s="15">
        <v>85000</v>
      </c>
      <c r="F7" s="16">
        <f>D7*E7</f>
        <v>2550000</v>
      </c>
    </row>
    <row r="8" spans="1:7" s="7" customFormat="1" ht="39.75" customHeight="1">
      <c r="A8" s="6">
        <v>3</v>
      </c>
      <c r="B8" s="11" t="s">
        <v>28</v>
      </c>
      <c r="C8" s="11" t="s">
        <v>49</v>
      </c>
      <c r="D8" s="13">
        <v>5</v>
      </c>
      <c r="E8" s="15">
        <v>50000</v>
      </c>
      <c r="F8" s="16">
        <f>D8*E8</f>
        <v>250000</v>
      </c>
      <c r="G8" s="17"/>
    </row>
    <row r="9" spans="1:6" s="7" customFormat="1" ht="54" customHeight="1">
      <c r="A9" s="6">
        <v>4</v>
      </c>
      <c r="B9" s="8" t="s">
        <v>29</v>
      </c>
      <c r="C9" s="11" t="s">
        <v>49</v>
      </c>
      <c r="D9" s="13">
        <v>100</v>
      </c>
      <c r="E9" s="15">
        <v>160000</v>
      </c>
      <c r="F9" s="16">
        <f>D9*E9</f>
        <v>16000000</v>
      </c>
    </row>
    <row r="10" spans="1:6" s="7" customFormat="1" ht="42.75" customHeight="1">
      <c r="A10" s="6">
        <v>5</v>
      </c>
      <c r="B10" s="8" t="s">
        <v>30</v>
      </c>
      <c r="C10" s="11" t="s">
        <v>50</v>
      </c>
      <c r="D10" s="13">
        <v>5000</v>
      </c>
      <c r="E10" s="15">
        <v>1800</v>
      </c>
      <c r="F10" s="16">
        <f>D10*E10</f>
        <v>9000000</v>
      </c>
    </row>
    <row r="11" spans="1:6" s="7" customFormat="1" ht="17.25" customHeight="1">
      <c r="A11" s="6"/>
      <c r="B11" s="12" t="s">
        <v>8</v>
      </c>
      <c r="C11" s="11"/>
      <c r="D11" s="13"/>
      <c r="E11" s="15"/>
      <c r="F11" s="16"/>
    </row>
    <row r="12" spans="1:6" s="7" customFormat="1" ht="36.75" customHeight="1">
      <c r="A12" s="6">
        <v>6</v>
      </c>
      <c r="B12" s="8" t="s">
        <v>31</v>
      </c>
      <c r="C12" s="11" t="s">
        <v>49</v>
      </c>
      <c r="D12" s="13">
        <v>32</v>
      </c>
      <c r="E12" s="15">
        <v>219000</v>
      </c>
      <c r="F12" s="16">
        <f aca="true" t="shared" si="0" ref="F12:F22">D12*E12</f>
        <v>7008000</v>
      </c>
    </row>
    <row r="13" spans="1:6" s="7" customFormat="1" ht="26.25" customHeight="1">
      <c r="A13" s="6">
        <v>7</v>
      </c>
      <c r="B13" s="18" t="s">
        <v>32</v>
      </c>
      <c r="C13" s="11" t="s">
        <v>7</v>
      </c>
      <c r="D13" s="13">
        <v>500</v>
      </c>
      <c r="E13" s="15">
        <v>225000</v>
      </c>
      <c r="F13" s="16">
        <f t="shared" si="0"/>
        <v>112500000</v>
      </c>
    </row>
    <row r="14" spans="1:6" s="7" customFormat="1" ht="17.25" customHeight="1">
      <c r="A14" s="6"/>
      <c r="B14" s="19" t="s">
        <v>33</v>
      </c>
      <c r="C14" s="11"/>
      <c r="D14" s="13"/>
      <c r="E14" s="15"/>
      <c r="F14" s="16">
        <f t="shared" si="0"/>
        <v>0</v>
      </c>
    </row>
    <row r="15" spans="1:6" s="7" customFormat="1" ht="30" customHeight="1">
      <c r="A15" s="6">
        <v>8</v>
      </c>
      <c r="B15" s="20" t="s">
        <v>34</v>
      </c>
      <c r="C15" s="11" t="s">
        <v>9</v>
      </c>
      <c r="D15" s="28">
        <v>100</v>
      </c>
      <c r="E15" s="15">
        <v>539293</v>
      </c>
      <c r="F15" s="16">
        <f t="shared" si="0"/>
        <v>53929300</v>
      </c>
    </row>
    <row r="16" spans="1:6" s="7" customFormat="1" ht="15.75" customHeight="1">
      <c r="A16" s="6">
        <v>9</v>
      </c>
      <c r="B16" s="20" t="s">
        <v>35</v>
      </c>
      <c r="C16" s="11" t="s">
        <v>9</v>
      </c>
      <c r="D16" s="13">
        <v>8</v>
      </c>
      <c r="E16" s="15">
        <v>47355</v>
      </c>
      <c r="F16" s="16">
        <f t="shared" si="0"/>
        <v>378840</v>
      </c>
    </row>
    <row r="17" spans="1:6" s="7" customFormat="1" ht="15" customHeight="1">
      <c r="A17" s="6">
        <v>10</v>
      </c>
      <c r="B17" s="20" t="s">
        <v>36</v>
      </c>
      <c r="C17" s="11" t="s">
        <v>9</v>
      </c>
      <c r="D17" s="13">
        <v>2</v>
      </c>
      <c r="E17" s="15">
        <v>47355</v>
      </c>
      <c r="F17" s="16">
        <f t="shared" si="0"/>
        <v>94710</v>
      </c>
    </row>
    <row r="18" spans="1:6" s="7" customFormat="1" ht="14.25" customHeight="1">
      <c r="A18" s="6">
        <v>11</v>
      </c>
      <c r="B18" s="20" t="s">
        <v>37</v>
      </c>
      <c r="C18" s="11" t="s">
        <v>9</v>
      </c>
      <c r="D18" s="13">
        <v>2</v>
      </c>
      <c r="E18" s="15">
        <v>129916</v>
      </c>
      <c r="F18" s="16">
        <f t="shared" si="0"/>
        <v>259832</v>
      </c>
    </row>
    <row r="19" spans="1:6" s="7" customFormat="1" ht="13.5" customHeight="1">
      <c r="A19" s="6">
        <v>12</v>
      </c>
      <c r="B19" s="20" t="s">
        <v>38</v>
      </c>
      <c r="C19" s="11" t="s">
        <v>9</v>
      </c>
      <c r="D19" s="13">
        <v>3</v>
      </c>
      <c r="E19" s="15">
        <v>688839</v>
      </c>
      <c r="F19" s="16">
        <f t="shared" si="0"/>
        <v>2066517</v>
      </c>
    </row>
    <row r="20" spans="1:6" s="7" customFormat="1" ht="13.5" customHeight="1">
      <c r="A20" s="6">
        <v>13</v>
      </c>
      <c r="B20" s="20" t="s">
        <v>39</v>
      </c>
      <c r="C20" s="11" t="s">
        <v>9</v>
      </c>
      <c r="D20" s="13">
        <v>1</v>
      </c>
      <c r="E20" s="15">
        <v>450849</v>
      </c>
      <c r="F20" s="16">
        <f t="shared" si="0"/>
        <v>450849</v>
      </c>
    </row>
    <row r="21" spans="1:6" s="7" customFormat="1" ht="15.75" customHeight="1">
      <c r="A21" s="6">
        <v>14</v>
      </c>
      <c r="B21" s="20" t="s">
        <v>40</v>
      </c>
      <c r="C21" s="11" t="s">
        <v>9</v>
      </c>
      <c r="D21" s="13">
        <v>2</v>
      </c>
      <c r="E21" s="15">
        <v>82950</v>
      </c>
      <c r="F21" s="16">
        <f t="shared" si="0"/>
        <v>165900</v>
      </c>
    </row>
    <row r="22" spans="1:6" s="7" customFormat="1" ht="15.75" customHeight="1">
      <c r="A22" s="6">
        <v>15</v>
      </c>
      <c r="B22" s="20" t="s">
        <v>41</v>
      </c>
      <c r="C22" s="11" t="s">
        <v>9</v>
      </c>
      <c r="D22" s="13">
        <v>2</v>
      </c>
      <c r="E22" s="15">
        <v>135945</v>
      </c>
      <c r="F22" s="16">
        <f t="shared" si="0"/>
        <v>271890</v>
      </c>
    </row>
    <row r="23" spans="1:6" ht="27.75" customHeight="1">
      <c r="A23" s="6">
        <v>16</v>
      </c>
      <c r="B23" s="11" t="s">
        <v>42</v>
      </c>
      <c r="C23" s="11" t="s">
        <v>10</v>
      </c>
      <c r="D23" s="14">
        <v>20</v>
      </c>
      <c r="E23" s="15">
        <v>1051623</v>
      </c>
      <c r="F23" s="16">
        <f>D23*E23</f>
        <v>21032460</v>
      </c>
    </row>
    <row r="24" spans="1:6" s="25" customFormat="1" ht="12.75">
      <c r="A24" s="21"/>
      <c r="B24" s="22"/>
      <c r="C24" s="23"/>
      <c r="D24" s="24"/>
      <c r="E24" s="10"/>
      <c r="F24" s="16"/>
    </row>
    <row r="25" spans="1:6" s="25" customFormat="1" ht="12.75">
      <c r="A25" s="21">
        <v>17</v>
      </c>
      <c r="B25" s="11" t="s">
        <v>43</v>
      </c>
      <c r="C25" s="26" t="s">
        <v>50</v>
      </c>
      <c r="D25" s="27">
        <v>283000</v>
      </c>
      <c r="E25" s="10">
        <v>24.71</v>
      </c>
      <c r="F25" s="16">
        <f aca="true" t="shared" si="1" ref="F25:F30">D25*E25</f>
        <v>6992930</v>
      </c>
    </row>
    <row r="26" spans="1:6" s="25" customFormat="1" ht="12.75">
      <c r="A26" s="21">
        <v>18</v>
      </c>
      <c r="B26" s="11" t="s">
        <v>44</v>
      </c>
      <c r="C26" s="26" t="s">
        <v>50</v>
      </c>
      <c r="D26" s="27">
        <v>283800</v>
      </c>
      <c r="E26" s="10">
        <v>15.64</v>
      </c>
      <c r="F26" s="16">
        <f t="shared" si="1"/>
        <v>4438632</v>
      </c>
    </row>
    <row r="27" spans="1:6" s="25" customFormat="1" ht="12.75">
      <c r="A27" s="21">
        <v>19</v>
      </c>
      <c r="B27" s="11" t="s">
        <v>45</v>
      </c>
      <c r="C27" s="26" t="s">
        <v>50</v>
      </c>
      <c r="D27" s="27">
        <v>273000</v>
      </c>
      <c r="E27" s="10">
        <v>15.84</v>
      </c>
      <c r="F27" s="16">
        <f t="shared" si="1"/>
        <v>4324320</v>
      </c>
    </row>
    <row r="28" spans="1:6" s="25" customFormat="1" ht="12.75">
      <c r="A28" s="21">
        <v>20</v>
      </c>
      <c r="B28" s="11" t="s">
        <v>46</v>
      </c>
      <c r="C28" s="26" t="s">
        <v>50</v>
      </c>
      <c r="D28" s="27">
        <v>5000</v>
      </c>
      <c r="E28" s="10">
        <v>31.08</v>
      </c>
      <c r="F28" s="16">
        <f t="shared" si="1"/>
        <v>155400</v>
      </c>
    </row>
    <row r="29" spans="1:6" s="25" customFormat="1" ht="12.75">
      <c r="A29" s="21">
        <v>21</v>
      </c>
      <c r="B29" s="8" t="s">
        <v>48</v>
      </c>
      <c r="C29" s="26" t="s">
        <v>50</v>
      </c>
      <c r="D29" s="14">
        <v>252000</v>
      </c>
      <c r="E29" s="10">
        <v>27.4</v>
      </c>
      <c r="F29" s="16">
        <f t="shared" si="1"/>
        <v>6904800</v>
      </c>
    </row>
    <row r="30" spans="1:6" s="25" customFormat="1" ht="12.75">
      <c r="A30" s="21">
        <v>22</v>
      </c>
      <c r="B30" s="8" t="s">
        <v>47</v>
      </c>
      <c r="C30" s="26" t="s">
        <v>50</v>
      </c>
      <c r="D30" s="14">
        <v>2022</v>
      </c>
      <c r="E30" s="10">
        <v>2100</v>
      </c>
      <c r="F30" s="16">
        <f t="shared" si="1"/>
        <v>4246200</v>
      </c>
    </row>
    <row r="33" spans="2:6" ht="25.5">
      <c r="B33" s="31" t="s">
        <v>22</v>
      </c>
      <c r="C33" s="9"/>
      <c r="D33" s="9"/>
      <c r="F33" s="9" t="s">
        <v>1</v>
      </c>
    </row>
    <row r="34" spans="2:6" ht="12.75">
      <c r="B34" s="31" t="s">
        <v>18</v>
      </c>
      <c r="C34" s="9"/>
      <c r="D34" s="9"/>
      <c r="F34" s="9" t="s">
        <v>2</v>
      </c>
    </row>
    <row r="35" ht="12.75">
      <c r="B35" s="25"/>
    </row>
    <row r="36" spans="2:6" ht="12.75">
      <c r="B36" s="31" t="s">
        <v>19</v>
      </c>
      <c r="F36" s="9" t="s">
        <v>3</v>
      </c>
    </row>
    <row r="37" ht="12.75">
      <c r="B37" s="25"/>
    </row>
    <row r="38" spans="2:6" ht="12.75">
      <c r="B38" s="31" t="s">
        <v>23</v>
      </c>
      <c r="F38" s="9" t="s">
        <v>51</v>
      </c>
    </row>
    <row r="39" ht="12.75">
      <c r="B39" s="25"/>
    </row>
    <row r="40" spans="2:6" ht="12.75">
      <c r="B40" s="31" t="s">
        <v>20</v>
      </c>
      <c r="F40" s="9" t="s">
        <v>4</v>
      </c>
    </row>
    <row r="41" spans="2:6" ht="12.75">
      <c r="B41" s="32" t="s">
        <v>21</v>
      </c>
      <c r="F41" s="33" t="s">
        <v>25</v>
      </c>
    </row>
    <row r="42" ht="12.75">
      <c r="B42" s="9" t="s">
        <v>24</v>
      </c>
    </row>
    <row r="43" spans="2:6" ht="12.75">
      <c r="B43" s="9" t="s">
        <v>5</v>
      </c>
      <c r="F43" s="9" t="s">
        <v>6</v>
      </c>
    </row>
  </sheetData>
  <sheetProtection/>
  <mergeCells count="2">
    <mergeCell ref="A2:F2"/>
    <mergeCell ref="B3:F3"/>
  </mergeCells>
  <printOptions/>
  <pageMargins left="0.7874015748031497" right="0.1968503937007874" top="0.5905511811023623" bottom="0.5511811023622047" header="0.15748031496062992" footer="0.15748031496062992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ВКО Центр СПИД</cp:lastModifiedBy>
  <cp:lastPrinted>2024-01-31T03:22:20Z</cp:lastPrinted>
  <dcterms:created xsi:type="dcterms:W3CDTF">1996-10-08T23:32:33Z</dcterms:created>
  <dcterms:modified xsi:type="dcterms:W3CDTF">2024-02-05T08:37:40Z</dcterms:modified>
  <cp:category/>
  <cp:version/>
  <cp:contentType/>
  <cp:contentStatus/>
</cp:coreProperties>
</file>