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565" tabRatio="818" activeTab="1"/>
  </bookViews>
  <sheets>
    <sheet name="Заявка ЦП 2 220124 (рус)" sheetId="1" r:id="rId1"/>
    <sheet name="Заявка ЦП 2 220124 (каз)" sheetId="2" r:id="rId2"/>
  </sheets>
  <definedNames/>
  <calcPr fullCalcOnLoad="1" refMode="R1C1"/>
</workbook>
</file>

<file path=xl/sharedStrings.xml><?xml version="1.0" encoding="utf-8"?>
<sst xmlns="http://schemas.openxmlformats.org/spreadsheetml/2006/main" count="98" uniqueCount="79">
  <si>
    <t>Подпрограмма</t>
  </si>
  <si>
    <t>Ед.изм</t>
  </si>
  <si>
    <t>Цена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</si>
  <si>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</si>
  <si>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</si>
  <si>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</si>
  <si>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</si>
  <si>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</si>
  <si>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</si>
  <si>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№ лота</t>
  </si>
  <si>
    <t>067</t>
  </si>
  <si>
    <t>100</t>
  </si>
  <si>
    <t>Наименование предприятия</t>
  </si>
  <si>
    <t>О.В.Корякина</t>
  </si>
  <si>
    <t>Н.А.Оралбаева</t>
  </si>
  <si>
    <t>Т.Н.Гуляева</t>
  </si>
  <si>
    <t>Наименование ЛС и медицинских изделий</t>
  </si>
  <si>
    <t>Выделенная сумма (тенге)</t>
  </si>
  <si>
    <t>УТВЕРЖДАЮ</t>
  </si>
  <si>
    <t>Главный врач___________М.В.Жеголко</t>
  </si>
  <si>
    <t>Бекітемін:</t>
  </si>
  <si>
    <t>бас дәрігер___________М.В.Жеголко</t>
  </si>
  <si>
    <t>жыл</t>
  </si>
  <si>
    <t>Функционалдық  топ</t>
  </si>
  <si>
    <t>ШҚО Денсаулық сақтау басқармасы</t>
  </si>
  <si>
    <t xml:space="preserve">Бағдарлама әкімшілігі </t>
  </si>
  <si>
    <t>Мемлекеттік мекеме</t>
  </si>
  <si>
    <t xml:space="preserve">ШҚО ДСБ "Шығыс Қазақстан облысының ЖИТС алдын алу және күрес жөніндегі орталығы" ШЖҚ КМК </t>
  </si>
  <si>
    <t>Бағдарлама</t>
  </si>
  <si>
    <t>Кіші бағдарлама</t>
  </si>
  <si>
    <t>Ерекшелігі</t>
  </si>
  <si>
    <t>Дәрілік заттардың және медициналық  құралдардың атауы, сипаттамалары</t>
  </si>
  <si>
    <t>өлшем бірлігі</t>
  </si>
  <si>
    <t>саны</t>
  </si>
  <si>
    <t>Зав.лабораторией</t>
  </si>
  <si>
    <t>Зав ОЛПРиД</t>
  </si>
  <si>
    <t>Юрисконсульт</t>
  </si>
  <si>
    <t>Зав.эпид.отделом</t>
  </si>
  <si>
    <t>С.К.Кениспекова</t>
  </si>
  <si>
    <t>зертхана меңгерішісі</t>
  </si>
  <si>
    <t>ЕАККжәнеД меңгерушісі</t>
  </si>
  <si>
    <t>Эпид бөлім меңгерушісі</t>
  </si>
  <si>
    <t>Заңкеңесші</t>
  </si>
  <si>
    <t>Набор реагентов для выявления РНК гепатита С</t>
  </si>
  <si>
    <t>Комплект реагентов для амплификации ДНК гепатита В</t>
  </si>
  <si>
    <t>Диагностика гепатита В</t>
  </si>
  <si>
    <t>Тест-система иммуноферментная для выявления НВs-антигена в сыворотке крови человека</t>
  </si>
  <si>
    <t>Тест-система иммуноферментная для подтверждения присутствия НВs-антигена в сыворотке крови человека</t>
  </si>
  <si>
    <t>Диагностика гепатита С</t>
  </si>
  <si>
    <t>Тест-система иммуноферментная для определения антител к вирусу гепатита С в сыворотке крови человека</t>
  </si>
  <si>
    <t>Тест-система иммуноферментная для подтверждения присутствия антител к вирусу гепатита С в сыворотке крови человека</t>
  </si>
  <si>
    <t>Исследования на сифилис</t>
  </si>
  <si>
    <t>Тест-система иммуноферментная для выявления суммарных антител к возбудителю сифилиса в сыворотке крови человека</t>
  </si>
  <si>
    <t>наб</t>
  </si>
  <si>
    <t>НАБ</t>
  </si>
  <si>
    <t>теңге</t>
  </si>
  <si>
    <t>бөлінген сома (теңге)</t>
  </si>
  <si>
    <t>С гепатиті РНҚ анықтауға арналған реагент жинағы</t>
  </si>
  <si>
    <t>Адамның қан сарысуындағы HBs антигенін анықтауға арналған ферменттік иммундық талдау жүйесі</t>
  </si>
  <si>
    <t>Члены комиссии:</t>
  </si>
  <si>
    <t>Секретарь комиссии:</t>
  </si>
  <si>
    <t>Экономист</t>
  </si>
  <si>
    <t>Г.В.Гордиенко</t>
  </si>
  <si>
    <t xml:space="preserve">Заявка № 2 на закуп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утвержденных Приказом МЗ РК №110 от 07.06.2023 г. в рамках ГОБМП  способом запроса ценовых предложений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</si>
  <si>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 января 2024 г.</t>
  </si>
  <si>
    <t>22 қаңтар  2024 ж.</t>
  </si>
  <si>
    <t>В гепатитін ДНҚ күшейтуге арналған реагент жинағы</t>
  </si>
  <si>
    <t>В гепатитінің диагностикасы</t>
  </si>
  <si>
    <t>Адамның қан сарысуында HBs антигенінің болуын растау үшін иммуноферменттік талдау жүйесі</t>
  </si>
  <si>
    <t>С гепатитінің диагностикасы</t>
  </si>
  <si>
    <t>Адамның қан сарысуындағы С гепатиті вирусына антиденелерді анықтауға арналған иммуноферменттік тест жүйесі</t>
  </si>
  <si>
    <t>Адамның қан сарысуында С гепатиті вирусына антиденелердің болуын растайтын иммуноферменттік тест жүйесі</t>
  </si>
  <si>
    <t>Мерезге арналған сынақтар</t>
  </si>
  <si>
    <t>Адам сарысуындағы мерез қоздырғышына жалпы антиденелерді анықтауға арналған иммуноферменттік тест жүйесі</t>
  </si>
  <si>
    <t>жиынтық</t>
  </si>
  <si>
    <t>экономист</t>
  </si>
  <si>
    <t>Г.Гордиенко</t>
  </si>
  <si>
    <t xml:space="preserve">Қазақстан Республикасы Денсаулық сақтау министрлігінің 06.07.2023 жылғы № 110 бұйрығымен бекітілген медициналық көмектің кепілдік берілген көлемі шеңберінде баға ұсыныстарын сұрату тәсілімен  бюджет қаражаты есебінен және (немесе) міндетті әлеуметтік медициналық сақтандыру жүйесінде, фармацевтикалық қызметтерТергеу изоляторларында және қылмыстық-атқару (пенитенциарлық) мекемелерінде ұсталатын адамдарға тегін медициналық көмектің кепілдік берілген көлемі, медициналық көмектің қосымша көлемі шеңберінде дәрілік заттарды, медициналық мақсаттағы бұйымдар мен мамандандырылған дәрілік заттарды сатып алуға № 2 өтініш. )  </t>
  </si>
  <si>
    <t>ПЦР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</si>
</sst>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₸_-;\-* #,##0\ _₸_-;_-* &quot;-&quot;\ _₸_-;_-@_-"/>
    <numFmt numFmtId="167" formatCode="_-* #,##0.00\ _₸_-;\-* #,##0.00\ _₸_-;_-* &quot;-&quot;??\ _₸_-;_-@_-"/>
    <numFmt numFmtId="168" formatCode="&quot;Т&quot;#,##0;\-&quot;Т&quot;#,##0"/>
    <numFmt numFmtId="169" formatCode="&quot;Т&quot;#,##0;[Red]\-&quot;Т&quot;#,##0"/>
    <numFmt numFmtId="170" formatCode="&quot;Т&quot;#,##0.00;\-&quot;Т&quot;#,##0.00"/>
    <numFmt numFmtId="171" formatCode="&quot;Т&quot;#,##0.00;[Red]\-&quot;Т&quot;#,##0.00"/>
    <numFmt numFmtId="172" formatCode="_-&quot;Т&quot;* #,##0_-;\-&quot;Т&quot;* #,##0_-;_-&quot;Т&quot;* &quot;-&quot;_-;_-@_-"/>
    <numFmt numFmtId="173" formatCode="_-&quot;Т&quot;* #,##0.00_-;\-&quot;Т&quot;* #,##0.00_-;_-&quot;Т&quot;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3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26" fillId="0" borderId="11" xfId="0" applyFont="1" applyBorder="1" applyAlignment="1">
      <alignment horizontal="left" vertical="top"/>
    </xf>
    <xf numFmtId="0" fontId="28" fillId="0" borderId="11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Alignment="1">
      <alignment vertical="justify"/>
    </xf>
    <xf numFmtId="0" fontId="27" fillId="0" borderId="11" xfId="60" applyFont="1" applyBorder="1" applyAlignment="1">
      <alignment horizontal="left" vertical="top" wrapText="1"/>
      <protection/>
    </xf>
    <xf numFmtId="0" fontId="28" fillId="0" borderId="11" xfId="0" applyFont="1" applyBorder="1" applyAlignment="1">
      <alignment horizontal="left" vertical="justify"/>
    </xf>
    <xf numFmtId="0" fontId="30" fillId="0" borderId="11" xfId="0" applyFont="1" applyBorder="1" applyAlignment="1">
      <alignment horizontal="left"/>
    </xf>
    <xf numFmtId="0" fontId="26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right"/>
    </xf>
    <xf numFmtId="2" fontId="27" fillId="0" borderId="11" xfId="0" applyNumberFormat="1" applyFont="1" applyBorder="1" applyAlignment="1">
      <alignment horizontal="right" vertical="top" wrapText="1"/>
    </xf>
    <xf numFmtId="4" fontId="27" fillId="24" borderId="11" xfId="0" applyNumberFormat="1" applyFont="1" applyFill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/>
    </xf>
    <xf numFmtId="2" fontId="27" fillId="0" borderId="11" xfId="0" applyNumberFormat="1" applyFont="1" applyBorder="1" applyAlignment="1">
      <alignment horizontal="right" vertical="top"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 horizontal="left" vertical="top"/>
    </xf>
    <xf numFmtId="0" fontId="26" fillId="0" borderId="11" xfId="0" applyFont="1" applyBorder="1" applyAlignment="1">
      <alignment horizontal="right" vertical="top"/>
    </xf>
    <xf numFmtId="0" fontId="26" fillId="0" borderId="11" xfId="0" applyFont="1" applyBorder="1" applyAlignment="1">
      <alignment horizontal="right" vertical="top"/>
    </xf>
    <xf numFmtId="0" fontId="26" fillId="0" borderId="11" xfId="0" applyFont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31" fillId="0" borderId="11" xfId="0" applyFont="1" applyBorder="1" applyAlignment="1">
      <alignment vertical="top" wrapText="1"/>
    </xf>
    <xf numFmtId="0" fontId="31" fillId="0" borderId="11" xfId="60" applyFont="1" applyBorder="1" applyAlignment="1">
      <alignment horizontal="left" vertical="top" wrapText="1"/>
      <protection/>
    </xf>
    <xf numFmtId="0" fontId="31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32" fillId="0" borderId="0" xfId="0" applyFont="1" applyAlignment="1">
      <alignment wrapText="1"/>
    </xf>
    <xf numFmtId="0" fontId="27" fillId="0" borderId="11" xfId="0" applyFont="1" applyFill="1" applyBorder="1" applyAlignment="1">
      <alignment vertical="top" wrapText="1"/>
    </xf>
    <xf numFmtId="0" fontId="27" fillId="0" borderId="12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 vertical="top" wrapTex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32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3" fillId="0" borderId="13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Тысячи [0]_Диалог Накладная" xfId="69"/>
    <cellStyle name="Тысячи_Диалог Накладна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="110" zoomScaleNormal="110" zoomScalePageLayoutView="0" workbookViewId="0" topLeftCell="A1">
      <selection activeCell="B22" sqref="B22"/>
    </sheetView>
  </sheetViews>
  <sheetFormatPr defaultColWidth="9.00390625" defaultRowHeight="12.75"/>
  <cols>
    <col min="1" max="1" width="6.25390625" style="1" customWidth="1"/>
    <col min="2" max="2" width="47.75390625" style="1" customWidth="1"/>
    <col min="3" max="3" width="18.875" style="1" customWidth="1"/>
    <col min="4" max="4" width="13.875" style="1" customWidth="1"/>
    <col min="5" max="5" width="11.875" style="1" customWidth="1"/>
    <col min="6" max="6" width="25.25390625" style="1" customWidth="1"/>
    <col min="7" max="7" width="16.375" style="1" customWidth="1"/>
    <col min="8" max="8" width="11.75390625" style="1" bestFit="1" customWidth="1"/>
    <col min="9" max="9" width="11.25390625" style="1" customWidth="1"/>
    <col min="10" max="16384" width="9.125" style="1" customWidth="1"/>
  </cols>
  <sheetData>
    <row r="1" spans="4:6" ht="15">
      <c r="D1" s="2"/>
      <c r="E1" s="2"/>
      <c r="F1" s="2" t="s">
        <v>18</v>
      </c>
    </row>
    <row r="2" spans="4:6" ht="15">
      <c r="D2" s="2"/>
      <c r="E2" s="2"/>
      <c r="F2" s="2" t="s">
        <v>19</v>
      </c>
    </row>
    <row r="3" spans="4:6" ht="15">
      <c r="D3" s="15"/>
      <c r="E3" s="2"/>
      <c r="F3" s="15" t="s">
        <v>64</v>
      </c>
    </row>
    <row r="5" spans="1:8" ht="78" customHeight="1">
      <c r="A5" s="48" t="s">
        <v>63</v>
      </c>
      <c r="B5" s="48"/>
      <c r="C5" s="48"/>
      <c r="D5" s="48"/>
      <c r="E5" s="48"/>
      <c r="F5" s="48"/>
      <c r="G5" s="48"/>
      <c r="H5" s="37"/>
    </row>
    <row r="6" ht="15" thickBot="1"/>
    <row r="7" spans="2:5" ht="15.75" thickBot="1">
      <c r="B7" s="1" t="s">
        <v>3</v>
      </c>
      <c r="C7" s="2">
        <v>2024</v>
      </c>
      <c r="D7" s="2"/>
      <c r="E7" s="3"/>
    </row>
    <row r="8" spans="2:5" ht="20.25" customHeight="1" thickBot="1">
      <c r="B8" s="4" t="s">
        <v>4</v>
      </c>
      <c r="C8" s="43"/>
      <c r="D8" s="44"/>
      <c r="E8" s="3"/>
    </row>
    <row r="9" spans="2:5" ht="20.25" customHeight="1" thickBot="1">
      <c r="B9" s="4" t="s">
        <v>5</v>
      </c>
      <c r="C9" s="43"/>
      <c r="D9" s="44"/>
      <c r="E9" s="3">
        <v>253</v>
      </c>
    </row>
    <row r="10" spans="2:5" ht="42.75" customHeight="1" thickBot="1">
      <c r="B10" s="4" t="s">
        <v>12</v>
      </c>
      <c r="C10" s="45"/>
      <c r="D10" s="46"/>
      <c r="E10" s="3"/>
    </row>
    <row r="11" spans="2:5" ht="15.75" thickBot="1">
      <c r="B11" s="1" t="s">
        <v>6</v>
      </c>
      <c r="C11" s="2"/>
      <c r="D11" s="2"/>
      <c r="E11" s="5" t="s">
        <v>10</v>
      </c>
    </row>
    <row r="12" spans="2:5" ht="15.75" thickBot="1">
      <c r="B12" s="1" t="s">
        <v>0</v>
      </c>
      <c r="C12" s="2"/>
      <c r="D12" s="2"/>
      <c r="E12" s="5" t="s">
        <v>11</v>
      </c>
    </row>
    <row r="13" spans="2:5" ht="15.75" thickBot="1">
      <c r="B13" s="1" t="s">
        <v>7</v>
      </c>
      <c r="E13" s="3">
        <v>142</v>
      </c>
    </row>
    <row r="14" spans="2:5" ht="12.75" customHeight="1">
      <c r="B14" s="2"/>
      <c r="C14" s="45"/>
      <c r="D14" s="45"/>
      <c r="E14" s="47"/>
    </row>
    <row r="15" ht="14.25">
      <c r="A15" s="6"/>
    </row>
    <row r="16" spans="1:6" s="11" customFormat="1" ht="59.25" customHeight="1">
      <c r="A16" s="9" t="s">
        <v>9</v>
      </c>
      <c r="B16" s="10" t="s">
        <v>16</v>
      </c>
      <c r="C16" s="10" t="s">
        <v>1</v>
      </c>
      <c r="D16" s="10" t="s">
        <v>8</v>
      </c>
      <c r="E16" s="10" t="s">
        <v>2</v>
      </c>
      <c r="F16" s="10" t="s">
        <v>17</v>
      </c>
    </row>
    <row r="17" spans="1:6" s="11" customFormat="1" ht="11.25">
      <c r="A17" s="14">
        <v>1</v>
      </c>
      <c r="B17" s="14">
        <v>2</v>
      </c>
      <c r="C17" s="14">
        <v>4</v>
      </c>
      <c r="D17" s="14">
        <v>5</v>
      </c>
      <c r="E17" s="14">
        <v>6</v>
      </c>
      <c r="F17" s="14">
        <v>7</v>
      </c>
    </row>
    <row r="18" spans="1:6" s="11" customFormat="1" ht="11.25">
      <c r="A18" s="14"/>
      <c r="B18" s="53" t="s">
        <v>78</v>
      </c>
      <c r="C18" s="14"/>
      <c r="D18" s="14"/>
      <c r="E18" s="14"/>
      <c r="F18" s="14"/>
    </row>
    <row r="19" spans="1:6" s="11" customFormat="1" ht="11.25">
      <c r="A19" s="31">
        <v>1</v>
      </c>
      <c r="B19" s="17" t="s">
        <v>43</v>
      </c>
      <c r="C19" s="12" t="s">
        <v>53</v>
      </c>
      <c r="D19" s="24">
        <v>5</v>
      </c>
      <c r="E19" s="25">
        <v>93000</v>
      </c>
      <c r="F19" s="23">
        <f aca="true" t="shared" si="0" ref="F19:F28">D19*E19</f>
        <v>465000</v>
      </c>
    </row>
    <row r="20" spans="1:6" s="11" customFormat="1" ht="11.25">
      <c r="A20" s="31">
        <v>2</v>
      </c>
      <c r="B20" s="17" t="s">
        <v>44</v>
      </c>
      <c r="C20" s="12" t="s">
        <v>53</v>
      </c>
      <c r="D20" s="24">
        <v>2</v>
      </c>
      <c r="E20" s="25">
        <v>68000</v>
      </c>
      <c r="F20" s="23">
        <f t="shared" si="0"/>
        <v>136000</v>
      </c>
    </row>
    <row r="21" spans="1:6" s="11" customFormat="1" ht="11.25">
      <c r="A21" s="13"/>
      <c r="B21" s="18" t="s">
        <v>45</v>
      </c>
      <c r="C21" s="26"/>
      <c r="D21" s="24"/>
      <c r="E21" s="22"/>
      <c r="F21" s="23"/>
    </row>
    <row r="22" spans="1:6" s="11" customFormat="1" ht="22.5">
      <c r="A22" s="21">
        <v>3</v>
      </c>
      <c r="B22" s="12" t="s">
        <v>46</v>
      </c>
      <c r="C22" s="27" t="s">
        <v>54</v>
      </c>
      <c r="D22" s="24">
        <v>34</v>
      </c>
      <c r="E22" s="22">
        <v>24000</v>
      </c>
      <c r="F22" s="23">
        <f t="shared" si="0"/>
        <v>816000</v>
      </c>
    </row>
    <row r="23" spans="1:6" s="11" customFormat="1" ht="22.5">
      <c r="A23" s="21">
        <v>4</v>
      </c>
      <c r="B23" s="12" t="s">
        <v>47</v>
      </c>
      <c r="C23" s="27" t="s">
        <v>54</v>
      </c>
      <c r="D23" s="24">
        <v>2</v>
      </c>
      <c r="E23" s="22">
        <v>35000</v>
      </c>
      <c r="F23" s="23">
        <f t="shared" si="0"/>
        <v>70000</v>
      </c>
    </row>
    <row r="24" spans="1:6" s="11" customFormat="1" ht="11.25">
      <c r="A24" s="13"/>
      <c r="B24" s="19" t="s">
        <v>48</v>
      </c>
      <c r="C24" s="26"/>
      <c r="D24" s="28"/>
      <c r="E24" s="22"/>
      <c r="F24" s="23"/>
    </row>
    <row r="25" spans="1:6" s="11" customFormat="1" ht="22.5">
      <c r="A25" s="21">
        <v>5</v>
      </c>
      <c r="B25" s="20" t="s">
        <v>49</v>
      </c>
      <c r="C25" s="8" t="s">
        <v>54</v>
      </c>
      <c r="D25" s="29">
        <v>23</v>
      </c>
      <c r="E25" s="22">
        <v>24000</v>
      </c>
      <c r="F25" s="23">
        <f t="shared" si="0"/>
        <v>552000</v>
      </c>
    </row>
    <row r="26" spans="1:6" s="11" customFormat="1" ht="33.75">
      <c r="A26" s="21">
        <v>6</v>
      </c>
      <c r="B26" s="20" t="s">
        <v>50</v>
      </c>
      <c r="C26" s="8" t="s">
        <v>54</v>
      </c>
      <c r="D26" s="29">
        <v>2</v>
      </c>
      <c r="E26" s="22">
        <v>40000</v>
      </c>
      <c r="F26" s="23">
        <f t="shared" si="0"/>
        <v>80000</v>
      </c>
    </row>
    <row r="27" spans="1:6" s="11" customFormat="1" ht="11.25">
      <c r="A27" s="13"/>
      <c r="B27" s="19" t="s">
        <v>51</v>
      </c>
      <c r="C27" s="26"/>
      <c r="D27" s="30"/>
      <c r="E27" s="22"/>
      <c r="F27" s="23"/>
    </row>
    <row r="28" spans="1:6" s="11" customFormat="1" ht="27" customHeight="1">
      <c r="A28" s="21">
        <v>7</v>
      </c>
      <c r="B28" s="12" t="s">
        <v>52</v>
      </c>
      <c r="C28" s="8" t="s">
        <v>54</v>
      </c>
      <c r="D28" s="29">
        <v>5</v>
      </c>
      <c r="E28" s="22">
        <v>24000</v>
      </c>
      <c r="F28" s="23">
        <f t="shared" si="0"/>
        <v>120000</v>
      </c>
    </row>
    <row r="31" spans="2:3" ht="14.25">
      <c r="B31" s="36" t="s">
        <v>59</v>
      </c>
      <c r="C31" s="11"/>
    </row>
    <row r="32" spans="2:3" ht="14.25">
      <c r="B32" s="11" t="s">
        <v>34</v>
      </c>
      <c r="C32" s="11" t="s">
        <v>13</v>
      </c>
    </row>
    <row r="33" spans="2:3" ht="14.25">
      <c r="B33" s="11"/>
      <c r="C33" s="11"/>
    </row>
    <row r="34" spans="2:3" ht="14.25">
      <c r="B34" s="11" t="s">
        <v>35</v>
      </c>
      <c r="C34" s="11" t="s">
        <v>14</v>
      </c>
    </row>
    <row r="35" spans="2:3" ht="14.25">
      <c r="B35" s="11"/>
      <c r="C35" s="11"/>
    </row>
    <row r="36" spans="2:3" ht="14.25">
      <c r="B36" s="11" t="s">
        <v>37</v>
      </c>
      <c r="C36" s="11" t="s">
        <v>38</v>
      </c>
    </row>
    <row r="37" spans="2:3" ht="14.25">
      <c r="B37" s="11"/>
      <c r="C37" s="11"/>
    </row>
    <row r="38" spans="2:3" ht="14.25">
      <c r="B38" s="11" t="s">
        <v>36</v>
      </c>
      <c r="C38" s="11" t="s">
        <v>15</v>
      </c>
    </row>
    <row r="40" spans="2:3" ht="14.25">
      <c r="B40" s="36" t="s">
        <v>60</v>
      </c>
      <c r="C40" s="11"/>
    </row>
    <row r="41" spans="2:3" ht="14.25">
      <c r="B41" s="11" t="s">
        <v>61</v>
      </c>
      <c r="C41" s="11" t="s">
        <v>62</v>
      </c>
    </row>
  </sheetData>
  <sheetProtection/>
  <mergeCells count="4">
    <mergeCell ref="C8:D9"/>
    <mergeCell ref="C10:D10"/>
    <mergeCell ref="C14:E14"/>
    <mergeCell ref="A5:G5"/>
  </mergeCells>
  <printOptions/>
  <pageMargins left="0.9055118110236221" right="0.11811023622047245" top="0.7480314960629921" bottom="0.5905511811023623" header="0.31496062992125984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110" zoomScaleNormal="110" zoomScalePageLayoutView="0" workbookViewId="0" topLeftCell="A1">
      <selection activeCell="B36" sqref="B36"/>
    </sheetView>
  </sheetViews>
  <sheetFormatPr defaultColWidth="9.00390625" defaultRowHeight="12.75"/>
  <cols>
    <col min="1" max="1" width="6.25390625" style="1" customWidth="1"/>
    <col min="2" max="2" width="47.75390625" style="1" customWidth="1"/>
    <col min="3" max="3" width="18.875" style="1" customWidth="1"/>
    <col min="4" max="4" width="13.875" style="1" customWidth="1"/>
    <col min="5" max="5" width="11.875" style="1" customWidth="1"/>
    <col min="6" max="6" width="25.25390625" style="1" customWidth="1"/>
    <col min="7" max="16384" width="9.125" style="1" customWidth="1"/>
  </cols>
  <sheetData>
    <row r="1" spans="3:6" ht="15">
      <c r="C1" s="2" t="s">
        <v>20</v>
      </c>
      <c r="E1" s="2"/>
      <c r="F1" s="2"/>
    </row>
    <row r="2" spans="3:6" ht="15">
      <c r="C2" s="2" t="s">
        <v>21</v>
      </c>
      <c r="E2" s="2"/>
      <c r="F2" s="2"/>
    </row>
    <row r="3" spans="3:6" ht="15">
      <c r="C3" s="2" t="s">
        <v>65</v>
      </c>
      <c r="E3" s="2"/>
      <c r="F3" s="2"/>
    </row>
    <row r="5" spans="1:6" ht="87" customHeight="1">
      <c r="A5" s="49" t="s">
        <v>77</v>
      </c>
      <c r="B5" s="49"/>
      <c r="C5" s="49"/>
      <c r="D5" s="49"/>
      <c r="E5" s="49"/>
      <c r="F5" s="16"/>
    </row>
    <row r="6" ht="15" thickBot="1"/>
    <row r="7" spans="2:6" ht="15.75" thickBot="1">
      <c r="B7" s="1" t="s">
        <v>22</v>
      </c>
      <c r="C7" s="2"/>
      <c r="D7" s="2">
        <v>2024</v>
      </c>
      <c r="E7" s="2"/>
      <c r="F7" s="3"/>
    </row>
    <row r="8" spans="2:6" ht="20.25" customHeight="1" thickBot="1">
      <c r="B8" s="7" t="s">
        <v>23</v>
      </c>
      <c r="C8" s="43" t="s">
        <v>24</v>
      </c>
      <c r="D8" s="43"/>
      <c r="E8" s="50"/>
      <c r="F8" s="3"/>
    </row>
    <row r="9" spans="2:6" ht="20.25" customHeight="1" thickBot="1">
      <c r="B9" s="7" t="s">
        <v>25</v>
      </c>
      <c r="C9" s="43"/>
      <c r="D9" s="43"/>
      <c r="E9" s="50"/>
      <c r="F9" s="3">
        <v>253</v>
      </c>
    </row>
    <row r="10" spans="2:6" ht="42.75" customHeight="1" thickBot="1">
      <c r="B10" s="7" t="s">
        <v>26</v>
      </c>
      <c r="C10" s="51" t="s">
        <v>27</v>
      </c>
      <c r="D10" s="51"/>
      <c r="E10" s="52"/>
      <c r="F10" s="3"/>
    </row>
    <row r="11" spans="2:6" ht="15.75" thickBot="1">
      <c r="B11" s="7" t="s">
        <v>28</v>
      </c>
      <c r="C11" s="2"/>
      <c r="D11" s="2"/>
      <c r="E11" s="2"/>
      <c r="F11" s="5" t="s">
        <v>10</v>
      </c>
    </row>
    <row r="12" spans="2:6" ht="15.75" thickBot="1">
      <c r="B12" s="7" t="s">
        <v>29</v>
      </c>
      <c r="C12" s="2"/>
      <c r="D12" s="2"/>
      <c r="E12" s="2"/>
      <c r="F12" s="5" t="s">
        <v>11</v>
      </c>
    </row>
    <row r="13" spans="2:6" ht="15.75" thickBot="1">
      <c r="B13" s="7" t="s">
        <v>30</v>
      </c>
      <c r="C13" s="2"/>
      <c r="F13" s="3">
        <v>142</v>
      </c>
    </row>
    <row r="14" spans="2:5" ht="12.75" customHeight="1">
      <c r="B14" s="2"/>
      <c r="C14" s="45"/>
      <c r="D14" s="45"/>
      <c r="E14" s="47"/>
    </row>
    <row r="15" ht="14.25">
      <c r="A15" s="6"/>
    </row>
    <row r="16" spans="1:6" s="11" customFormat="1" ht="59.25" customHeight="1">
      <c r="A16" s="9" t="s">
        <v>9</v>
      </c>
      <c r="B16" s="10" t="s">
        <v>31</v>
      </c>
      <c r="C16" s="10" t="s">
        <v>32</v>
      </c>
      <c r="D16" s="10" t="s">
        <v>33</v>
      </c>
      <c r="E16" s="10" t="s">
        <v>55</v>
      </c>
      <c r="F16" s="10" t="s">
        <v>56</v>
      </c>
    </row>
    <row r="17" spans="1:6" s="11" customFormat="1" ht="11.25">
      <c r="A17" s="14">
        <v>1</v>
      </c>
      <c r="B17" s="14">
        <v>2</v>
      </c>
      <c r="C17" s="14">
        <v>4</v>
      </c>
      <c r="D17" s="14">
        <v>5</v>
      </c>
      <c r="E17" s="14">
        <v>6</v>
      </c>
      <c r="F17" s="14">
        <v>7</v>
      </c>
    </row>
    <row r="18" spans="1:6" s="11" customFormat="1" ht="11.25">
      <c r="A18" s="14"/>
      <c r="B18" s="53" t="s">
        <v>78</v>
      </c>
      <c r="C18" s="14"/>
      <c r="D18" s="14"/>
      <c r="E18" s="14"/>
      <c r="F18" s="14"/>
    </row>
    <row r="19" spans="1:6" ht="18" customHeight="1">
      <c r="A19" s="31">
        <v>1</v>
      </c>
      <c r="B19" s="32" t="s">
        <v>57</v>
      </c>
      <c r="C19" s="12" t="s">
        <v>74</v>
      </c>
      <c r="D19" s="24">
        <v>5</v>
      </c>
      <c r="E19" s="25">
        <v>93000</v>
      </c>
      <c r="F19" s="23">
        <f aca="true" t="shared" si="0" ref="F19:F28">D19*E19</f>
        <v>465000</v>
      </c>
    </row>
    <row r="20" spans="1:6" ht="23.25" customHeight="1">
      <c r="A20" s="31">
        <v>2</v>
      </c>
      <c r="B20" s="38" t="s">
        <v>66</v>
      </c>
      <c r="C20" s="12" t="s">
        <v>74</v>
      </c>
      <c r="D20" s="24">
        <v>2</v>
      </c>
      <c r="E20" s="25">
        <v>68000</v>
      </c>
      <c r="F20" s="23">
        <f t="shared" si="0"/>
        <v>136000</v>
      </c>
    </row>
    <row r="21" spans="1:6" ht="21.75" customHeight="1">
      <c r="A21" s="31"/>
      <c r="B21" s="35" t="s">
        <v>67</v>
      </c>
      <c r="C21" s="26"/>
      <c r="D21" s="24"/>
      <c r="E21" s="22"/>
      <c r="F21" s="23"/>
    </row>
    <row r="22" spans="1:6" ht="25.5">
      <c r="A22" s="31">
        <v>3</v>
      </c>
      <c r="B22" s="33" t="s">
        <v>58</v>
      </c>
      <c r="C22" s="27" t="s">
        <v>74</v>
      </c>
      <c r="D22" s="24">
        <v>34</v>
      </c>
      <c r="E22" s="22">
        <v>24000</v>
      </c>
      <c r="F22" s="23">
        <f t="shared" si="0"/>
        <v>816000</v>
      </c>
    </row>
    <row r="23" spans="1:6" ht="25.5">
      <c r="A23" s="31">
        <v>4</v>
      </c>
      <c r="B23" s="33" t="s">
        <v>68</v>
      </c>
      <c r="C23" s="27" t="s">
        <v>74</v>
      </c>
      <c r="D23" s="24">
        <v>2</v>
      </c>
      <c r="E23" s="22">
        <v>35000</v>
      </c>
      <c r="F23" s="23">
        <f t="shared" si="0"/>
        <v>70000</v>
      </c>
    </row>
    <row r="24" spans="1:6" ht="14.25">
      <c r="A24" s="13"/>
      <c r="B24" s="18" t="s">
        <v>69</v>
      </c>
      <c r="C24" s="26"/>
      <c r="D24" s="28"/>
      <c r="E24" s="22"/>
      <c r="F24" s="23"/>
    </row>
    <row r="25" spans="1:6" ht="38.25">
      <c r="A25" s="21">
        <v>5</v>
      </c>
      <c r="B25" s="34" t="s">
        <v>70</v>
      </c>
      <c r="C25" s="8" t="s">
        <v>74</v>
      </c>
      <c r="D25" s="29">
        <v>23</v>
      </c>
      <c r="E25" s="22">
        <v>24000</v>
      </c>
      <c r="F25" s="23">
        <f t="shared" si="0"/>
        <v>552000</v>
      </c>
    </row>
    <row r="26" spans="1:6" ht="38.25">
      <c r="A26" s="21">
        <v>6</v>
      </c>
      <c r="B26" s="34" t="s">
        <v>71</v>
      </c>
      <c r="C26" s="8" t="s">
        <v>74</v>
      </c>
      <c r="D26" s="29">
        <v>2</v>
      </c>
      <c r="E26" s="22">
        <v>40000</v>
      </c>
      <c r="F26" s="23">
        <f t="shared" si="0"/>
        <v>80000</v>
      </c>
    </row>
    <row r="27" spans="1:6" ht="14.25">
      <c r="A27" s="13"/>
      <c r="B27" s="19" t="s">
        <v>72</v>
      </c>
      <c r="C27" s="26"/>
      <c r="D27" s="30"/>
      <c r="E27" s="22"/>
      <c r="F27" s="23"/>
    </row>
    <row r="28" spans="1:6" ht="38.25">
      <c r="A28" s="21">
        <v>7</v>
      </c>
      <c r="B28" s="34" t="s">
        <v>73</v>
      </c>
      <c r="C28" s="8" t="s">
        <v>74</v>
      </c>
      <c r="D28" s="29">
        <v>5</v>
      </c>
      <c r="E28" s="22">
        <v>24000</v>
      </c>
      <c r="F28" s="23">
        <f t="shared" si="0"/>
        <v>120000</v>
      </c>
    </row>
    <row r="29" ht="14.25">
      <c r="A29" s="39"/>
    </row>
    <row r="30" spans="1:3" ht="14.25">
      <c r="A30" s="40"/>
      <c r="B30" s="11" t="s">
        <v>39</v>
      </c>
      <c r="C30" s="11" t="s">
        <v>13</v>
      </c>
    </row>
    <row r="31" spans="1:3" ht="14.25">
      <c r="A31" s="41"/>
      <c r="B31" s="11" t="s">
        <v>40</v>
      </c>
      <c r="C31" s="11" t="s">
        <v>14</v>
      </c>
    </row>
    <row r="32" spans="1:3" ht="14.25">
      <c r="A32" s="41"/>
      <c r="B32" s="11" t="s">
        <v>41</v>
      </c>
      <c r="C32" s="11" t="s">
        <v>38</v>
      </c>
    </row>
    <row r="33" spans="1:3" ht="14.25">
      <c r="A33" s="41"/>
      <c r="B33" s="11" t="s">
        <v>42</v>
      </c>
      <c r="C33" s="11" t="s">
        <v>15</v>
      </c>
    </row>
    <row r="34" spans="1:3" ht="14.25">
      <c r="A34" s="41"/>
      <c r="B34" s="11" t="s">
        <v>75</v>
      </c>
      <c r="C34" s="11" t="s">
        <v>76</v>
      </c>
    </row>
    <row r="35" ht="14.25">
      <c r="A35" s="41"/>
    </row>
    <row r="36" ht="14.25">
      <c r="A36" s="41"/>
    </row>
    <row r="37" ht="14.25">
      <c r="A37" s="41"/>
    </row>
    <row r="38" ht="14.25">
      <c r="A38" s="40"/>
    </row>
    <row r="39" ht="14.25">
      <c r="A39" s="41"/>
    </row>
    <row r="40" ht="14.25">
      <c r="A40" s="41"/>
    </row>
    <row r="41" ht="14.25">
      <c r="A41" s="41"/>
    </row>
    <row r="42" ht="14.25">
      <c r="A42" s="41"/>
    </row>
    <row r="43" ht="14.25">
      <c r="A43" s="41"/>
    </row>
    <row r="44" ht="14.25">
      <c r="A44" s="41"/>
    </row>
    <row r="45" ht="14.25">
      <c r="A45" s="41"/>
    </row>
    <row r="46" ht="14.25">
      <c r="A46" s="41"/>
    </row>
    <row r="47" ht="14.25">
      <c r="A47" s="41"/>
    </row>
    <row r="48" ht="14.25">
      <c r="A48" s="41"/>
    </row>
    <row r="49" ht="14.25">
      <c r="A49" s="41"/>
    </row>
    <row r="50" ht="14.25">
      <c r="A50" s="41"/>
    </row>
    <row r="51" ht="14.25">
      <c r="A51" s="41"/>
    </row>
    <row r="52" ht="14.25">
      <c r="A52" s="41"/>
    </row>
    <row r="53" ht="14.25">
      <c r="A53" s="41"/>
    </row>
    <row r="54" ht="14.25">
      <c r="A54" s="41"/>
    </row>
    <row r="55" ht="14.25">
      <c r="A55" s="41"/>
    </row>
    <row r="56" ht="14.25">
      <c r="A56" s="41"/>
    </row>
    <row r="57" ht="14.25">
      <c r="A57" s="41"/>
    </row>
    <row r="58" ht="14.25">
      <c r="A58" s="42"/>
    </row>
  </sheetData>
  <sheetProtection/>
  <mergeCells count="4">
    <mergeCell ref="A5:E5"/>
    <mergeCell ref="C14:E14"/>
    <mergeCell ref="C8:E9"/>
    <mergeCell ref="C10:E10"/>
  </mergeCells>
  <printOptions/>
  <pageMargins left="0.5118110236220472" right="0.11811023622047245" top="0.7480314960629921" bottom="0.5905511811023623" header="0.31496062992125984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ВКО Центр СПИД</cp:lastModifiedBy>
  <cp:lastPrinted>2024-01-23T08:47:54Z</cp:lastPrinted>
  <dcterms:created xsi:type="dcterms:W3CDTF">2009-04-02T10:24:03Z</dcterms:created>
  <dcterms:modified xsi:type="dcterms:W3CDTF">2024-01-23T08:47:59Z</dcterms:modified>
  <cp:category/>
  <cp:version/>
  <cp:contentType/>
  <cp:contentStatus/>
</cp:coreProperties>
</file>