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Sekretar\общая\экономист\"/>
    </mc:Choice>
  </mc:AlternateContent>
  <xr:revisionPtr revIDLastSave="0" documentId="14_{DB9145EA-B14F-407E-A02D-9F71CA1E9393}" xr6:coauthVersionLast="47" xr6:coauthVersionMax="47" xr10:uidLastSave="{00000000-0000-0000-0000-000000000000}"/>
  <bookViews>
    <workbookView xWindow="-120" yWindow="-120" windowWidth="29040" windowHeight="15840" activeTab="1" xr2:uid="{10429FC7-597D-4894-9942-66F418123519}"/>
  </bookViews>
  <sheets>
    <sheet name="Итоги ЗЦП2 " sheetId="1" r:id="rId1"/>
    <sheet name="Итоги ЗЦП2 (каз)" sheetId="4"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4" l="1"/>
  <c r="Y61" i="4"/>
  <c r="F61" i="4"/>
  <c r="Y59" i="4"/>
  <c r="F59" i="4"/>
  <c r="Y58" i="4"/>
  <c r="F58" i="4"/>
  <c r="Y57" i="4"/>
  <c r="F57" i="4"/>
  <c r="Y56" i="4"/>
  <c r="F56" i="4"/>
  <c r="Y55" i="4"/>
  <c r="F55" i="4"/>
  <c r="Y54" i="4"/>
  <c r="F54" i="4"/>
  <c r="Y53" i="4"/>
  <c r="F53" i="4"/>
  <c r="Y52" i="4"/>
  <c r="F52" i="4"/>
  <c r="Y51" i="4"/>
  <c r="F51" i="4"/>
  <c r="Y50" i="4"/>
  <c r="F50" i="4"/>
  <c r="Y49" i="4"/>
  <c r="F49" i="4"/>
  <c r="Y48" i="4"/>
  <c r="F48" i="4"/>
  <c r="Y47" i="4"/>
  <c r="F47" i="4"/>
  <c r="Y46" i="4"/>
  <c r="F46" i="4"/>
  <c r="Y45" i="4"/>
  <c r="F45" i="4"/>
  <c r="Y44" i="4"/>
  <c r="F44" i="4"/>
  <c r="Y43" i="4"/>
  <c r="F43" i="4"/>
  <c r="Y42" i="4"/>
  <c r="F42" i="4"/>
  <c r="Y41" i="4"/>
  <c r="F41" i="4"/>
  <c r="Y39" i="4"/>
  <c r="F39" i="4"/>
  <c r="Y38" i="4"/>
  <c r="F38" i="4"/>
  <c r="Y37" i="4"/>
  <c r="F37" i="4"/>
  <c r="Y36" i="4"/>
  <c r="F36" i="4"/>
  <c r="Y35" i="4"/>
  <c r="F35" i="4"/>
  <c r="Y33" i="4"/>
  <c r="F33" i="4"/>
  <c r="Y32" i="4"/>
  <c r="F32" i="4"/>
  <c r="Y30" i="4"/>
  <c r="F30" i="4"/>
  <c r="Y29" i="4"/>
  <c r="F29" i="4"/>
  <c r="Y27" i="4"/>
  <c r="F27" i="4"/>
  <c r="Y26" i="4"/>
  <c r="F26" i="4"/>
  <c r="Y24" i="4"/>
  <c r="F24" i="4"/>
  <c r="Y23" i="4"/>
  <c r="F23" i="4"/>
  <c r="Y22" i="4"/>
  <c r="F22" i="4"/>
  <c r="Y61" i="1"/>
  <c r="Y42" i="1"/>
  <c r="Y43" i="1"/>
  <c r="Y44" i="1"/>
  <c r="Y45" i="1"/>
  <c r="Y46" i="1"/>
  <c r="Y47" i="1"/>
  <c r="Y48" i="1"/>
  <c r="Y49" i="1"/>
  <c r="Y50" i="1"/>
  <c r="Y51" i="1"/>
  <c r="Y52" i="1"/>
  <c r="Y53" i="1"/>
  <c r="Y54" i="1"/>
  <c r="Y55" i="1"/>
  <c r="Y56" i="1"/>
  <c r="Y57" i="1"/>
  <c r="Y58" i="1"/>
  <c r="Y59" i="1"/>
  <c r="Y41" i="1"/>
  <c r="Y33" i="1"/>
  <c r="Y35" i="1"/>
  <c r="Y36" i="1"/>
  <c r="Y37" i="1"/>
  <c r="Y38" i="1"/>
  <c r="Y39" i="1"/>
  <c r="Y32" i="1"/>
  <c r="Y23" i="1"/>
  <c r="Y24" i="1"/>
  <c r="Y26" i="1"/>
  <c r="Y27" i="1"/>
  <c r="Y29" i="1"/>
  <c r="Y30" i="1"/>
  <c r="Y22" i="1"/>
  <c r="F61" i="1"/>
  <c r="F59" i="1"/>
  <c r="F58" i="1"/>
  <c r="F57" i="1"/>
  <c r="F56" i="1"/>
  <c r="F55" i="1"/>
  <c r="F54" i="1"/>
  <c r="F53" i="1"/>
  <c r="F52" i="1"/>
  <c r="F51" i="1"/>
  <c r="F50" i="1"/>
  <c r="F49" i="1"/>
  <c r="F48" i="1"/>
  <c r="F47" i="1"/>
  <c r="F46" i="1"/>
  <c r="F45" i="1"/>
  <c r="F44" i="1"/>
  <c r="F43" i="1"/>
  <c r="F42" i="1"/>
  <c r="F41" i="1"/>
  <c r="F39" i="1"/>
  <c r="F38" i="1"/>
  <c r="F37" i="1"/>
  <c r="F36" i="1"/>
  <c r="F35" i="1"/>
  <c r="F33" i="1"/>
  <c r="F32" i="1"/>
  <c r="F30" i="1"/>
  <c r="F29" i="1"/>
  <c r="F27" i="1"/>
  <c r="F26" i="1"/>
  <c r="F24" i="1"/>
  <c r="F23" i="1"/>
  <c r="F22" i="1"/>
  <c r="F20" i="1"/>
</calcChain>
</file>

<file path=xl/sharedStrings.xml><?xml version="1.0" encoding="utf-8"?>
<sst xmlns="http://schemas.openxmlformats.org/spreadsheetml/2006/main" count="484" uniqueCount="256">
  <si>
    <r>
      <t>Наименование заказчика и организатора государственных закупок, их почтовый адрес</t>
    </r>
    <r>
      <rPr>
        <sz val="8"/>
        <rFont val="Arial"/>
        <family val="2"/>
        <charset val="204"/>
      </rPr>
      <t xml:space="preserve">: </t>
    </r>
  </si>
  <si>
    <t xml:space="preserve">КГП на ПХВ «Восточно-Казахстанский областной центр по профилактике и борьбе со СПИД» </t>
  </si>
  <si>
    <t>Управления здравоохранения ВКО, г.Усть-Каменогорск, ул.Бурова, 21/1</t>
  </si>
  <si>
    <r>
      <t>Председатель комиссии:</t>
    </r>
    <r>
      <rPr>
        <sz val="8"/>
        <rFont val="Arial"/>
        <family val="2"/>
        <charset val="204"/>
      </rPr>
      <t xml:space="preserve"> </t>
    </r>
  </si>
  <si>
    <t>Жеголко Марина Владимировна - главный врач</t>
  </si>
  <si>
    <r>
      <t>Члены комиссии:</t>
    </r>
    <r>
      <rPr>
        <sz val="8"/>
        <rFont val="Arial"/>
        <family val="2"/>
        <charset val="204"/>
      </rPr>
      <t xml:space="preserve"> </t>
    </r>
  </si>
  <si>
    <t>Гуляева Татьяна Никифоровна – юрисконсульт (специалист по гос.закупкам)</t>
  </si>
  <si>
    <t>Корякина Ольга Викторовна - зав.лабораторией</t>
  </si>
  <si>
    <t>Оралбаева Наталья Александровна – зав.отделом ЛПР и Д</t>
  </si>
  <si>
    <t>Секретарь комиссии:</t>
  </si>
  <si>
    <t>Гордиенко Галина Викторовна – экономист (специалист по гос.закупкам)</t>
  </si>
  <si>
    <t>№ лота</t>
  </si>
  <si>
    <t>Наименование медикаментов и прочих средств медицинского назначения</t>
  </si>
  <si>
    <t>Ед. изм</t>
  </si>
  <si>
    <t>Кол-во</t>
  </si>
  <si>
    <t>Планируемая в БЗ цена (тенге)</t>
  </si>
  <si>
    <t>Выделенная сумма (тенге)</t>
  </si>
  <si>
    <t>Потенциальный поставщик после победителя</t>
  </si>
  <si>
    <t>Победитель</t>
  </si>
  <si>
    <t>Кол-во для закупа</t>
  </si>
  <si>
    <t>Сумма по договору (тенге)</t>
  </si>
  <si>
    <t>Предложенное торговое наименование и краткая характеристика</t>
  </si>
  <si>
    <t>Предложенная цена</t>
  </si>
  <si>
    <t>Соответствие характеристикам</t>
  </si>
  <si>
    <t>соответствует</t>
  </si>
  <si>
    <t>Главный врач</t>
  </si>
  <si>
    <t>М.В.Жеголко</t>
  </si>
  <si>
    <t>Члены комиссии:</t>
  </si>
  <si>
    <t>Юрисконсульт (специалист по гос.закупкам)</t>
  </si>
  <si>
    <t>Т.Н.Гуляева</t>
  </si>
  <si>
    <t>Зав.лабораторией</t>
  </si>
  <si>
    <t>О.В.Корякина</t>
  </si>
  <si>
    <t>Зав.отделом ЛПРиД</t>
  </si>
  <si>
    <t>Н.А.Оралбаева</t>
  </si>
  <si>
    <t>Экономист (специалист по гос.закупкам)</t>
  </si>
  <si>
    <t>Г.В.Гордиенко</t>
  </si>
  <si>
    <t>дана</t>
  </si>
  <si>
    <t xml:space="preserve">Дәрі дәрмекттер мен медициналық бұйымдардың атауы  Дәрі дәрмекттер мен медициналық бұйымдардың атауы  </t>
  </si>
  <si>
    <t>өлшем бірлігі</t>
  </si>
  <si>
    <t>саны</t>
  </si>
  <si>
    <t>Тапсырыс беруші мен мемлекеттік сатып алуды ұйымдастырушының атауы, олардың пошталық мекенжайы:</t>
  </si>
  <si>
    <t xml:space="preserve">ШҚО ДСБ "ШҚО ЖИТС тің алдын алу және  </t>
  </si>
  <si>
    <t xml:space="preserve">күрес жөніндегі орталығы" ШЖҚ КМК  </t>
  </si>
  <si>
    <t xml:space="preserve">Өскемен қаласы, Буров к, 21/1 </t>
  </si>
  <si>
    <r>
      <t xml:space="preserve"> комиссия төрайымы:</t>
    </r>
    <r>
      <rPr>
        <sz val="8"/>
        <rFont val="Arial"/>
        <family val="2"/>
        <charset val="204"/>
      </rPr>
      <t xml:space="preserve"> </t>
    </r>
  </si>
  <si>
    <t>Жеголко Марина Владимировна - бас дәрігер</t>
  </si>
  <si>
    <r>
      <t xml:space="preserve"> комиссия мүшелері:</t>
    </r>
    <r>
      <rPr>
        <sz val="8"/>
        <rFont val="Arial"/>
        <family val="2"/>
        <charset val="204"/>
      </rPr>
      <t xml:space="preserve"> </t>
    </r>
  </si>
  <si>
    <t>Гуляева Татьяна Никифоровна –заңкеңесші (МСА маманы)</t>
  </si>
  <si>
    <t>Корякина Ольга Викторовна - зертхана меңгерушісі</t>
  </si>
  <si>
    <t>Оралбаева Наталья Александровна –ЕАККжәнеД бөлім меңгерушісі</t>
  </si>
  <si>
    <t xml:space="preserve"> комиссия хатшысы:</t>
  </si>
  <si>
    <t>Гордиенко Галина Викторовна – экономист (МСА маманы)</t>
  </si>
  <si>
    <t>Жоспарланған  сомма (теңге)</t>
  </si>
  <si>
    <t>бөлінген сумма (тенге)</t>
  </si>
  <si>
    <t>Ұсынылған сауда атауы және қысқаша сипаттамасы</t>
  </si>
  <si>
    <t>Ұсынылған баға</t>
  </si>
  <si>
    <t>Өнімділік сәйкестігі</t>
  </si>
  <si>
    <t>Жеңімпаздан кейінгі әлеуетті жеткізуші</t>
  </si>
  <si>
    <t>Жеңімпаз</t>
  </si>
  <si>
    <t>сатып алу үшін саны</t>
  </si>
  <si>
    <t>Шарт бойынша сомма</t>
  </si>
  <si>
    <t xml:space="preserve"> комиссия төрайым:</t>
  </si>
  <si>
    <t>Бас дәрігер</t>
  </si>
  <si>
    <t xml:space="preserve"> комисси мүшелері:</t>
  </si>
  <si>
    <t xml:space="preserve">Заңкеңесші: </t>
  </si>
  <si>
    <t>зертхана меңгерушісі</t>
  </si>
  <si>
    <t>ЕАККжәнеД бөлімінң меңгерушісі</t>
  </si>
  <si>
    <t xml:space="preserve"> комисси хатшысы:</t>
  </si>
  <si>
    <t xml:space="preserve">Кениспекова Сауле Кениспековна - зав.эпидемиологическим отделом   </t>
  </si>
  <si>
    <t xml:space="preserve">закуп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и признанииутратившими силу некоторых решиний Правителства Республики Казахстан, утвержденных ПП РК №375 от 04.06.2021 г. в рамках ГОБМП  способом запроса ценовых предложений
                                                                                                                                                                                                                                                                                                           </t>
  </si>
  <si>
    <t>Зав.эпидемиологическим отделом</t>
  </si>
  <si>
    <t>С.К.Кениспекова</t>
  </si>
  <si>
    <t xml:space="preserve">эпид бөлім мкңгерушісі </t>
  </si>
  <si>
    <t xml:space="preserve">Кеңиспекова Сәуле Кеңиспекқызы  - эпид бөлім меңгерушісі    </t>
  </si>
  <si>
    <t>ПРОТОКОЛ ИТОГОВ № 2 от 18 апреля 2023 года</t>
  </si>
  <si>
    <t>Рассмотрение представленных ценовых предложений от потенциальных поставщиков осуществляется 18 апреля 2023 г. в 09.00 комиссией в составе:</t>
  </si>
  <si>
    <t xml:space="preserve">В закупе способом запроса ценовых предложений принял участие представитель поставщика ТОО "СВАРЗ" (согласно доверенности).  Комиссия установила соответствие потенциальных поставщиков  требованиям пункта 136 Правил, утв. Постановлением Правительства РК № 375 от 04.06.2021 г. </t>
  </si>
  <si>
    <t>Комплект контрольных материалов для контроля качества Экспресс-тестов</t>
  </si>
  <si>
    <t>ПЦР</t>
  </si>
  <si>
    <t>Набор реагентов для количественного определения РНК ВИЧ-1в плазме или сыворотке человека методом ОТ-ПЦР в режиме реального времени. Количество определений - 48 (6*8)</t>
  </si>
  <si>
    <t>Набор реагентов для выявления РНК гепатита С</t>
  </si>
  <si>
    <t>Комплект реагентов для амплификации ДНК гепатита В</t>
  </si>
  <si>
    <t>Диагностика гепатита В</t>
  </si>
  <si>
    <t>Тест-система иммуноферментная для выявления НВs-антигена в сыворотке крови человека</t>
  </si>
  <si>
    <t>Тест-система иммуноферментная для подтверждения присутствия НВs-антигена в сыворотке крови человека</t>
  </si>
  <si>
    <t>Диагностика гепатита С</t>
  </si>
  <si>
    <t>Тест-система иммуноферментная для определения антител к вирусу гепатита С в сыворотке крови человека</t>
  </si>
  <si>
    <t>Тест-система иммуноферментная для подтверждения присутствия антител к вирусу гепатита С в сыворотке крови человека</t>
  </si>
  <si>
    <t>Исследования на сифилис</t>
  </si>
  <si>
    <t>Тест-система иммуноферментная для выявления суммарных антител к возбудителю сифилиса в сыворотке крови человека</t>
  </si>
  <si>
    <t>Гематология</t>
  </si>
  <si>
    <t>Дилюэнт</t>
  </si>
  <si>
    <t>Лизирующий реагент</t>
  </si>
  <si>
    <t>Очиститель</t>
  </si>
  <si>
    <t>Гематологический калибратор</t>
  </si>
  <si>
    <t xml:space="preserve">Гематологические контроли </t>
  </si>
  <si>
    <t>Диагностические реагенты для автоматического биохимического анализатора BS-240Pro закрытого типа</t>
  </si>
  <si>
    <t>Диагностический набор реагентов для определения АЛТ</t>
  </si>
  <si>
    <t>Диагностический набор реагентов для определения АСТ</t>
  </si>
  <si>
    <t>Диагностический набор реагентов для определения Глюкозы</t>
  </si>
  <si>
    <t>Диагностический набор реагентов для определения Креатинина</t>
  </si>
  <si>
    <t>Диагностический набор реагентов для определения Лактатдегидрогеназы</t>
  </si>
  <si>
    <t>Диагностический набор реагентов для определения Мочевины</t>
  </si>
  <si>
    <t>Диагностический набор реагентов для определения Общего белка</t>
  </si>
  <si>
    <t>Диагностический набор реагентов для определения Общего билирубина</t>
  </si>
  <si>
    <t>Диагностический набор реагентов для определения Прямого билирубина</t>
  </si>
  <si>
    <t>Диагностический набор реагентов для определения Общего холестерина</t>
  </si>
  <si>
    <t>Диагностический набор реагентов для определения Триглицеридов</t>
  </si>
  <si>
    <t>Диагностический набор реагентов для определения Мочевой кислоты</t>
  </si>
  <si>
    <t>Мультикалибратор</t>
  </si>
  <si>
    <t>Контрольная сыворотка НОРМА</t>
  </si>
  <si>
    <t>Контрольная сыворотка ПАТОЛОГИЯ</t>
  </si>
  <si>
    <t>Моющий раствор</t>
  </si>
  <si>
    <t>Диагностический набор реагентов для определения HDL-C</t>
  </si>
  <si>
    <t>Диагностический набор реагентов для определения LDL-C</t>
  </si>
  <si>
    <t>Мультикалибратор липидов</t>
  </si>
  <si>
    <t>По Программе 008:</t>
  </si>
  <si>
    <t>Спиртовая салфетка</t>
  </si>
  <si>
    <t>шт.</t>
  </si>
  <si>
    <t>наб</t>
  </si>
  <si>
    <t>НАБ</t>
  </si>
  <si>
    <t>1 уп.х20 л.</t>
  </si>
  <si>
    <t>1 л.</t>
  </si>
  <si>
    <t>наб.</t>
  </si>
  <si>
    <t>Набор реагентов для выявления и количественного определения РНК ВИЧ методом ОТ-ПЦР в режиме реального времени (РеалБест РНК ВИЧ количественный)</t>
  </si>
  <si>
    <t>Набор реагентов для выявления РНК вируса гепатита С  методом ОТ-ПЦР в режиме реального времени (РеалБест РНК ВГС) (форма 1)</t>
  </si>
  <si>
    <t>Набор реагентов для выявления ДНК вируса гепатита В  методом полимеразной цепной реакции в режиме реального времени (РеалБест ДНК ВГВ) (форма 2)</t>
  </si>
  <si>
    <t>Набор реагентов для иммуноферментного выявления НВsAg (Вектогеп В-НВs-антиген) (комплект 3)</t>
  </si>
  <si>
    <t>Набор реагентов для иммуноферментного подтверждения наличия НВsAg (Вектогеп В-НВs-антиген-подтверждающий тест) (комплект 1)</t>
  </si>
  <si>
    <t>Набор реагентов для иммуноферментного выявления иммуноглобулинов классов G и М к вирусу гепатита С "Бест анти-ВГС" (комплект 2)</t>
  </si>
  <si>
    <t xml:space="preserve">Набор реагентов для иммуноферментного подтверждения наличия иммуноглобулинов классов G и М к вирусу гепатита С "Бест анти-ВГС-подтверждающий тест" </t>
  </si>
  <si>
    <t xml:space="preserve">Набор реагентов для иммуноферментного выявления суммарных антител к Treponema pallidum (РекомбиБест антипаллидум-суммарные антитела) (комплект 2) </t>
  </si>
  <si>
    <t>Салфетки спиртовые однократного применения размерами 65х30 мм, 65х56 мм, в коробке № 100</t>
  </si>
  <si>
    <t>ТОО "ШыгысМедТрейд",                                    г.Усть-Каменогорск, ул.Добролюбова, 39/2                               13.04.23 г. 11-52</t>
  </si>
  <si>
    <t xml:space="preserve"> ТОО "Мерусар и К",                                          г.Павлодар, ул.Чайковского, 5                               17.04.23 г. 08-50</t>
  </si>
  <si>
    <t xml:space="preserve"> ТОО "CВАРЗ",                                                                           г.Усть-Каменогорск, пр.Абая, зд.181/41                               18.04.23 г. 08-00</t>
  </si>
  <si>
    <t xml:space="preserve">Тест-система иммуноферментная для определения антител к Treponema pallidum, в сыворотке или плазме крови человека "ICE SYPHLIS" в коробке на 96 определений </t>
  </si>
  <si>
    <t>ADVIA 360/560 Diluent Hematoloy Cons 201. Дилюент-разбавитель</t>
  </si>
  <si>
    <t>ADVIA 360 Lyse 3P DiffHe применимо IL Лизирующий реагент 1 л</t>
  </si>
  <si>
    <t>ADVIA 360 Cleaner IL Не применимо чистящий реагент</t>
  </si>
  <si>
    <t>ADVIA 360/560 Calibrator Hematology 2х3ml - калибратор</t>
  </si>
  <si>
    <t>ADVIA 360 Hematology Control 3-Level 3х2х3ml Контроль 3 уровня</t>
  </si>
  <si>
    <t>Аланинаминотрансфераза (АЛТ) (4*35 мл.+2*18 мл.)</t>
  </si>
  <si>
    <t>Аспартатаминотрансфераза (4*35 мл.+2*18 мл.)</t>
  </si>
  <si>
    <t>Глюкоза (4*40 мл.+2*20 мл.)</t>
  </si>
  <si>
    <t>Креатинин с сакозиноксидазой (R1.2х27 мл.+R2.1х18 мл.)</t>
  </si>
  <si>
    <t>Лактатдегидрогеназа (ЛДГ) (4*35 мл.+2*18 мл.)</t>
  </si>
  <si>
    <t>Мочевина (UREA)(4*35 мл.+2*18 мл.)</t>
  </si>
  <si>
    <t>Общий белок(4*40 мл.)</t>
  </si>
  <si>
    <t>Билирубин общий (4*35 мл.+2*18 мл.)</t>
  </si>
  <si>
    <t>Билирубин прямой (4*35 мл.+2*18 мл.)</t>
  </si>
  <si>
    <t>Холестерин общий (ТС) (4*40 мл.)</t>
  </si>
  <si>
    <t>Триглицериды (4*40 мл.)</t>
  </si>
  <si>
    <t>Мочевая кислота (4*40 мл.+2*20 мл.)</t>
  </si>
  <si>
    <t>Мультикалибратор (10х3)</t>
  </si>
  <si>
    <t>МультиКонтроль Клин Чем уровень 1,6х5 мл</t>
  </si>
  <si>
    <t>МультиКонтроль Клин Чем уровень 2,6х5 мл</t>
  </si>
  <si>
    <t>Детергент 1,0 л. CD 80</t>
  </si>
  <si>
    <t>Холестерин высокой плотности HDL-C (ЛПВП) (1*40 мл.+1х14)</t>
  </si>
  <si>
    <t>Холестерин низкой плотности LDL-C (ЛПНП) (1*40 мл.+1х14)</t>
  </si>
  <si>
    <t>Калибровочный стандарт для липидов (HDLC.LDLC)</t>
  </si>
  <si>
    <t>Контроль Positivia HIV P24 Ag (HIV-1 P24 Ag положительный контроль 1 фл./1 мл,  HIV-1 P24 Ag отрицательный контроль 1 фл./1 мл)</t>
  </si>
  <si>
    <t>ТОО "IVD Holding",                                                                  г.Алматы, ул.Жандосова, 172А                                                       17.04.23 г. 13-00</t>
  </si>
  <si>
    <t>В случае предоставления документов в соответствии с п.139 и 141 Правил - победитель ТОО "CВАРЗ",  г.Усть-Каменогорск, пр.Абая, зд.181/41</t>
  </si>
  <si>
    <t>В случае предоставления документов в соответствии с п.139 и 141 Правил - победительТОО "IVD Holding",  г.Алматы, ул.Жандосова, 172А</t>
  </si>
  <si>
    <t xml:space="preserve">В случае предоставления документов в соответствии с п.139 и 141 Правил - победитель ТОО "ШыгысМедТрейд", г.Усть-Каменогорск, ул.Добролюбова, 39/2 </t>
  </si>
  <si>
    <t xml:space="preserve">В случае предоставления документов в соответствии с п.139 и 141 Правил - победитель  ТОО "Мерусар и К", г.Павлодар, ул.Чайковского, 5 </t>
  </si>
  <si>
    <t xml:space="preserve"> ИП "Уралтаев Н.Б.",                                                                           г.Астана, ул. Е.Серкебаева, 25, НП-16А                               18.04.23 г. 08-10</t>
  </si>
  <si>
    <r>
      <t xml:space="preserve">В случае предоставления документов в соответствии с п.139 и 141 Правил - победитель ИП "Уралтаев Н.Б.", г.Астана, ул. Е.Серкебаева, 25, НП-16А    </t>
    </r>
    <r>
      <rPr>
        <b/>
        <sz val="8"/>
        <color rgb="FFFF0000"/>
        <rFont val="Arial Cyr"/>
        <charset val="204"/>
      </rPr>
      <t xml:space="preserve"> </t>
    </r>
  </si>
  <si>
    <t>2023жылғы 18 сәуір   № 2 қорытынды хаттамасы</t>
  </si>
  <si>
    <t xml:space="preserve">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бұйымдарды сатып алу және (немесе) Міндетті әлеуметтік медициналық сақтандыру жүйесінде, фармацевтикалық қызметтерді көрсету және Қазақстан Республикасы Үкіметінің кейбір шешімдерінің күші жойылды деп тану туралы 06.04.2021 ж. № 375 ТМККК шеңберінде бекітілген баға ұсыныстарын сұрау                                                                                                                                                                                                                                                                                                             </t>
  </si>
  <si>
    <t>Баға ұсыныстарын сұрату әдісімен (сенімхат бойынша) сатып алуға «СВАРЗ» ЖШС өнім берушінің өкілі қатысты. Комиссия әлеуетті өнім берушілердің бекітілген Қағидалардың 136-тармағының талаптарына сәйкестігін белгіледі. Қазақстан Республикасы Үкіметінің 04.06.2021 № 375 Қаулысы.</t>
  </si>
  <si>
    <t>"ШыгысМедТрейд",    ЖШС                                Өскемен қ ,Добролюбов  к, 39/2                               13.04.23 г. 11-52</t>
  </si>
  <si>
    <t xml:space="preserve">  "Мерусар и К", ЖШС                                          Павлодар қ, Чайковский к, 5                               17.04.23 г. 08-50</t>
  </si>
  <si>
    <t xml:space="preserve"> "IVD Holding", ЖШС                                                                 Алматы қ, Жандосов к, 172А                                                       17.04.23 г. 13-00</t>
  </si>
  <si>
    <t xml:space="preserve">  "CВАРЗ", ЖШС                                                                           Өскемен қ, .Абай даңғ, зд.181/41                               18.04.23 г. 08-00</t>
  </si>
  <si>
    <t xml:space="preserve">  "Уралтаев Н.Б."ЖК,                                                                           Астана қ,  Е.Серкебаев к, 25, НП-16А                               18.04.23 г. 08-10</t>
  </si>
  <si>
    <t>жиын</t>
  </si>
  <si>
    <t>Экспресс-тесттердің сапасын бақылауға арналған бақылау материалдарының жинағы</t>
  </si>
  <si>
    <t>ПТР</t>
  </si>
  <si>
    <t>Нақты уақыттағы RT-ПТР көмегімен адам плазмасында немесе сарысуында АИВ-1 РНҚ-ны сандық анықтауға арналған реагенттер жиынтығы. Анықтамалар саны - 48 (6*8)</t>
  </si>
  <si>
    <t>С гепатиті РНҚ анықтауға арналған реагент жинағы</t>
  </si>
  <si>
    <t>В гепатиті ДНҚ күшейту жинағы</t>
  </si>
  <si>
    <t>В гепатитінің диагностикасы</t>
  </si>
  <si>
    <t>Адамның қан сарысуындағы HBs антигенін анықтауға арналған ферменттік иммундық талдау жүйесі</t>
  </si>
  <si>
    <t>Адамның қан сарысуында HBs антигенінің болуын растау үшін иммундық ферментті талдау жүйесі</t>
  </si>
  <si>
    <t>С гепатитінің диагностикасы</t>
  </si>
  <si>
    <t>Адамның қан сарысуында С гепатиті вирусына антиденелерді анықтауға арналған иммундық ферменттік талдау жүйесі</t>
  </si>
  <si>
    <t>Адамның қан сарысуында С гепатиті вирусына антиденелердің болуын растау үшін иммундық ферментті талдау жүйесі</t>
  </si>
  <si>
    <t>Мерезге арналған зерттеулер</t>
  </si>
  <si>
    <t>Адамның қан сарысуындағы мерез қоздырғышына жалпы антиденелерді анықтауға арналған иммундық ферментті талдау жүйесі</t>
  </si>
  <si>
    <t>Еріткіш</t>
  </si>
  <si>
    <t>Лизингі реагент</t>
  </si>
  <si>
    <t>Тазартқыш</t>
  </si>
  <si>
    <t>Гематологиялық калибратор</t>
  </si>
  <si>
    <t>Гематологиялық бақылау</t>
  </si>
  <si>
    <t>BS-240Pro жабық типті автоматты биохимиялық анализаторға арналған диагностикалық реагенттер</t>
  </si>
  <si>
    <t>АЛТ анықтауға арналған реагенттердің диагностикалық жинағы</t>
  </si>
  <si>
    <t>АСТ анықтауға арналған реагенттердің диагностикалық жинағы</t>
  </si>
  <si>
    <t>Глюкозаны анықтауға арналған реагенттердің диагностикалық жинағы</t>
  </si>
  <si>
    <t>Креатининді анықтауға арналған реагенттердің диагностикалық жинағы</t>
  </si>
  <si>
    <t>Лактатдегидрогеназаны анықтауға арналған реагенттердің диагностикалық жинағы</t>
  </si>
  <si>
    <t>Мочевинаны анықтауға арналған реагенттердің диагностикалық жинағы</t>
  </si>
  <si>
    <t>Жалпы ақуызды анықтауға арналған реагенттердің диагностикалық жинағы</t>
  </si>
  <si>
    <t>Жалпы билирубинді анықтауға арналған реагенттердің диагностикалық жинағы</t>
  </si>
  <si>
    <t>Тікелей билирубинді анықтауға арналған реагенттердің диагностикалық жинағы</t>
  </si>
  <si>
    <t>Жалпы холестеринді анықтауға арналған реагенттердің диагностикалық жинағы</t>
  </si>
  <si>
    <t>Триглицеридтерді анықтауға арналған реагенттердің диагностикалық жинағы</t>
  </si>
  <si>
    <t>Зәр қышқылын анықтауға арналған реагенттердің диагностикалық жинағы</t>
  </si>
  <si>
    <t>Бақылау сарысуы NORMA</t>
  </si>
  <si>
    <t>Бақылау сарысуы ПАТОЛОГИЯСЫ</t>
  </si>
  <si>
    <t>Жуу ерітіндісі</t>
  </si>
  <si>
    <t>HDL-C диагностикалық реагент жинағы</t>
  </si>
  <si>
    <t>LDL-C диагностикалық реагент жинағы</t>
  </si>
  <si>
    <t>Липидті мультикалибратор</t>
  </si>
  <si>
    <t>008 бағдарламасы:</t>
  </si>
  <si>
    <t>спирттелген сүртінді</t>
  </si>
  <si>
    <t>Аланинаминотрансфераза (АЛТ) (4*35 мл + 2*18 мл)</t>
  </si>
  <si>
    <t>Аспартатаминотрансфераза (4*35 мл + 2*18 мл)</t>
  </si>
  <si>
    <t>Сакозиноксидазасы бар креатинин (R1,2x27 мл. + R2,1x18 мл.)</t>
  </si>
  <si>
    <t>Лактатдегидрогеназа (LDH) (4*35 мл + 2*18 мл)</t>
  </si>
  <si>
    <t>Мочевина (мочевина)(4*35 мл.+2*18 мл.)</t>
  </si>
  <si>
    <t>Жалпы ақуыз (4*40 мл)</t>
  </si>
  <si>
    <t>Жалпы билирубин (4 * 35 мл. + 2 * 18 мл.)</t>
  </si>
  <si>
    <t>Тікелей билирубин (4 * 35 мл. + 2 * 18 мл.)</t>
  </si>
  <si>
    <t>Жалпы холестерин (TS) (4*40 мл.)</t>
  </si>
  <si>
    <t>Триглицеридтер (4*40 мл.)</t>
  </si>
  <si>
    <t>Зәр қышқылы (4*40 мл.+2*20 мл.)</t>
  </si>
  <si>
    <t>MultiControl сына деңгейі 1,6x5 мл</t>
  </si>
  <si>
    <t>MultiControl сына деңгейі 2,6x5 мл</t>
  </si>
  <si>
    <t>Жуғыш зат 1,0 л. CD 80</t>
  </si>
  <si>
    <t>HDL-C жоғары тығыздықтағы холестерин (HDL) (1*40 мл + 1x14)</t>
  </si>
  <si>
    <t>Төмен тығыздықтағы холестерин LDL-C (LDL) (1*40 мл + 1x14)</t>
  </si>
  <si>
    <t>Липидтерді калибрлеу стандарты (HDLC.LDLC)</t>
  </si>
  <si>
    <t>сәйкес келеді</t>
  </si>
  <si>
    <t>Бір рет қолданылатын спиртті сүртінділер  65х30 мм, 65х56 мм, қорап №100</t>
  </si>
  <si>
    <t>96 анықтауға арналған қораптағы "ICE SYPHLIS" адам сарысуындағы немесе плазмасында бозғылт Treponema антиденелерін анықтауға арналған ферментті иммундық талдау жүйесі</t>
  </si>
  <si>
    <t>ADVIA 360/560 еріткіш гематолой Cons 201</t>
  </si>
  <si>
    <t>ADVIA 360 Lyse 3P DiffHe қолданылатын IL Lyse реагенті 1л</t>
  </si>
  <si>
    <t>ADVIA 360/560 калибраторы Гематология 2х3мл - калибратор</t>
  </si>
  <si>
    <t>ADVIA 360 Гематологиялық бақылау 3 деңгейлі 3х2х3мл</t>
  </si>
  <si>
    <t>ADVIA 360 Cleaner IL Қолданылатын тазалау құралы емес</t>
  </si>
  <si>
    <t>Нақты уақыттағы RT-ПТР (RealBest HIV RNA quantitative) арқылы АИВ-РНҚ анықтау және сандық анықтауға арналған реагенттер жиынтығы.</t>
  </si>
  <si>
    <t>Нақты уақыттағы RT-ПТР (RealBest HCV RNA) арқылы С гепатиті вирусының РНҚ анықтауға арналған реагенттер жинағы (1-форма)</t>
  </si>
  <si>
    <t>Нақты уақыттағы полимеразды тізбекті реакция арқылы В гепатиті вирусының ДНҚ-сын анықтауға арналған реагенттер жинағы (RealBest HBV DNA) (форма 2)</t>
  </si>
  <si>
    <t>HBsAg (Vectohep B-HBs антигені) ферментті иммундық талдауға арналған реагент жинағы (3 жинақ)</t>
  </si>
  <si>
    <t>HBsAg барын (Vectogep B-HBs-антигенді растайтын сынама) ферментті иммундық талдауға арналған реагент жинағы (1 жинақ)</t>
  </si>
  <si>
    <t>«Үздік анти-HCV» С гепатиті вирусына G және M класының иммуноглобулиндерін ферменттік иммунологиялық талдауға арналған реагенттер жинағы (2 жинақ)</t>
  </si>
  <si>
    <t>С гепатиті вирусына G және M класының иммуноглобулиндерінің болуын ферменттік иммунологиялық талдауға арналған реагенттер жинағы «Үздік анти-HCV растаушы сынағы»</t>
  </si>
  <si>
    <t>Treponema pallidum (RecombiBest antipallidum-жалпы антиденелер) жалпы антиденелерді ферменттік иммундық талдауды анықтауға арналған реагент жинағы (2 жинақ)</t>
  </si>
  <si>
    <t>Қағидалардың 139 және 141-тармақтарына сәйкес құжаттарды тапсырған жағдайда – Өскемен қаласы, Добролюбов көшесі, 39/2 «ШығысМедТрейд» ЖШС жеңімпаз болып танылады.</t>
  </si>
  <si>
    <t>Қағидалардың 139 және 141-тармақтарына сәйкес құжаттарды тапсырған жағдайда – «СВАРЗ» ЖШС, Өскемен қаласы, Абай даңғылы, 181/41 ғимараты жеңімпаз болып танылады.</t>
  </si>
  <si>
    <t>Қағидалардың 139 және 141-тармақтарына сәйкес құжаттарды тапсырған жағдайда – «IVD Holding» ЖШС жеңімпаз болып танылады, Алматы қ., Жандосов көшесі, 172А.</t>
  </si>
  <si>
    <r>
      <t>Қағидалардың 139 және 141-тармақтарына сәйкес құжаттарды тапсырған жағдайда – «Н.Б.Уралтаев» ИП жеңімпазы, Астана қ., көш. Е.Серкебаева, 25, НП-16А</t>
    </r>
    <r>
      <rPr>
        <b/>
        <sz val="8"/>
        <color rgb="FFFF0000"/>
        <rFont val="Arial Cyr"/>
        <charset val="204"/>
      </rPr>
      <t xml:space="preserve"> </t>
    </r>
  </si>
  <si>
    <t>Positivia HIV P24 Ag бақылауы (HIV-1 P24 Ag оң бақылау 1 құты/1 мл, HIV-1 P24 Ag теріс бақылау 1 құты/1 мл)</t>
  </si>
  <si>
    <t>Әлеуетті өнім берушілердің ұсынылған баға ұсыныстарын қарауды 2023 жылғы 18 сәуірде сағат 09.00-де мыналардың құрамындағы комиссия жүзеге асырады: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</si>
</sst>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Cyr"/>
      <charset val="204"/>
    </font>
    <font>
      <b/>
      <sz val="10"/>
      <name val="Arial Cyr"/>
      <charset val="204"/>
    </font>
    <font>
      <sz val="8"/>
      <name val="Arial Cyr"/>
      <charset val="204"/>
    </font>
    <font>
      <b/>
      <sz val="9"/>
      <name val="Arial"/>
      <family val="2"/>
      <charset val="204"/>
    </font>
    <font>
      <i/>
      <sz val="8"/>
      <name val="Arial"/>
      <family val="2"/>
      <charset val="204"/>
    </font>
    <font>
      <sz val="8"/>
      <name val="Arial"/>
      <family val="2"/>
      <charset val="204"/>
    </font>
    <font>
      <b/>
      <sz val="8"/>
      <name val="Arial"/>
      <family val="2"/>
      <charset val="204"/>
    </font>
    <font>
      <b/>
      <sz val="8"/>
      <name val="Arial Cyr"/>
      <charset val="204"/>
    </font>
    <font>
      <sz val="8"/>
      <name val="Arial Cyr"/>
      <family val="2"/>
      <charset val="204"/>
    </font>
    <font>
      <b/>
      <sz val="8"/>
      <name val="Arial Cyr"/>
      <family val="2"/>
      <charset val="204"/>
    </font>
    <font>
      <b/>
      <sz val="8"/>
      <name val="Arial Cyr"/>
      <charset val="1"/>
    </font>
    <font>
      <sz val="10"/>
      <name val="Arial"/>
      <family val="2"/>
      <charset val="204"/>
    </font>
    <font>
      <sz val="8"/>
      <color indexed="8"/>
      <name val="Arial"/>
      <family val="2"/>
      <charset val="204"/>
    </font>
    <font>
      <b/>
      <i/>
      <sz val="8"/>
      <name val="Arial"/>
      <family val="2"/>
      <charset val="204"/>
    </font>
    <font>
      <b/>
      <sz val="8"/>
      <color rgb="FFFF0000"/>
      <name val="Arial Cyr"/>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cellStyleXfs>
  <cellXfs count="108">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center" wrapText="1"/>
    </xf>
    <xf numFmtId="0" fontId="3" fillId="0" borderId="0" xfId="0" applyFont="1" applyAlignment="1">
      <alignment wrapText="1"/>
    </xf>
    <xf numFmtId="0" fontId="4" fillId="0" borderId="0" xfId="0" applyFont="1"/>
    <xf numFmtId="0" fontId="5" fillId="0" borderId="0" xfId="0" applyFont="1" applyAlignment="1">
      <alignment vertical="top"/>
    </xf>
    <xf numFmtId="0" fontId="5" fillId="0" borderId="0" xfId="0" applyFont="1"/>
    <xf numFmtId="0" fontId="6" fillId="0" borderId="0" xfId="0" applyFont="1"/>
    <xf numFmtId="0" fontId="5" fillId="0" borderId="0" xfId="0" applyFont="1" applyAlignment="1">
      <alignment wrapText="1"/>
    </xf>
    <xf numFmtId="0" fontId="7" fillId="0" borderId="7" xfId="0" applyFont="1" applyBorder="1" applyAlignment="1">
      <alignment horizontal="center" vertical="center" wrapText="1"/>
    </xf>
    <xf numFmtId="0" fontId="8" fillId="0" borderId="8" xfId="0" applyFont="1" applyBorder="1" applyAlignment="1">
      <alignment horizontal="left" vertical="top"/>
    </xf>
    <xf numFmtId="0" fontId="9" fillId="0" borderId="8" xfId="0" applyFont="1" applyBorder="1" applyAlignment="1">
      <alignment horizontal="left" vertical="top"/>
    </xf>
    <xf numFmtId="0" fontId="5" fillId="0" borderId="8" xfId="0" applyFont="1" applyBorder="1" applyAlignment="1">
      <alignment horizontal="left" vertical="top" wrapText="1"/>
    </xf>
    <xf numFmtId="0" fontId="6" fillId="0" borderId="8" xfId="0" applyFont="1" applyBorder="1" applyAlignment="1">
      <alignment horizontal="left" vertical="top" wrapText="1"/>
    </xf>
    <xf numFmtId="0" fontId="5" fillId="0" borderId="8" xfId="0" applyFont="1" applyBorder="1" applyAlignment="1">
      <alignment horizontal="left" vertical="top"/>
    </xf>
    <xf numFmtId="0" fontId="6" fillId="0" borderId="8" xfId="0" applyFont="1" applyBorder="1" applyAlignment="1">
      <alignment horizontal="left" vertical="top"/>
    </xf>
    <xf numFmtId="0" fontId="5" fillId="0" borderId="0" xfId="0" applyFont="1" applyAlignment="1">
      <alignment horizontal="right" vertical="top" wrapText="1"/>
    </xf>
    <xf numFmtId="0" fontId="5" fillId="0" borderId="0" xfId="0" applyFont="1" applyAlignment="1">
      <alignment vertical="top" wrapText="1"/>
    </xf>
    <xf numFmtId="0" fontId="5" fillId="0" borderId="0" xfId="0" applyFont="1" applyAlignment="1">
      <alignment horizontal="left" vertical="top" wrapText="1"/>
    </xf>
    <xf numFmtId="3" fontId="5" fillId="0" borderId="0" xfId="0" applyNumberFormat="1" applyFont="1" applyAlignment="1">
      <alignment horizontal="left" vertical="top"/>
    </xf>
    <xf numFmtId="2" fontId="5" fillId="0" borderId="0" xfId="0" applyNumberFormat="1" applyFont="1" applyAlignment="1">
      <alignment horizontal="left" vertical="top" wrapText="1"/>
    </xf>
    <xf numFmtId="2" fontId="5" fillId="0" borderId="0" xfId="0" applyNumberFormat="1" applyFont="1" applyAlignment="1">
      <alignment horizontal="left" vertical="top"/>
    </xf>
    <xf numFmtId="2" fontId="8" fillId="0" borderId="0" xfId="0" applyNumberFormat="1" applyFont="1" applyAlignment="1">
      <alignment vertical="top"/>
    </xf>
    <xf numFmtId="0" fontId="2" fillId="0" borderId="0" xfId="0" applyFont="1" applyAlignment="1">
      <alignment vertical="top" wrapText="1"/>
    </xf>
    <xf numFmtId="0" fontId="10" fillId="0" borderId="0" xfId="0" applyFont="1" applyAlignment="1">
      <alignment vertical="top" wrapText="1"/>
    </xf>
    <xf numFmtId="0" fontId="9" fillId="0" borderId="0" xfId="0" applyFont="1" applyAlignment="1">
      <alignment horizontal="left" vertical="top"/>
    </xf>
    <xf numFmtId="2" fontId="6" fillId="0" borderId="0" xfId="0" applyNumberFormat="1" applyFont="1" applyAlignment="1">
      <alignment horizontal="right" vertical="top"/>
    </xf>
    <xf numFmtId="0" fontId="5" fillId="0" borderId="0" xfId="0" applyFont="1" applyAlignment="1">
      <alignment horizontal="left" indent="8"/>
    </xf>
    <xf numFmtId="0" fontId="6" fillId="0" borderId="0" xfId="0" applyFont="1" applyAlignment="1">
      <alignment horizontal="left" indent="8"/>
    </xf>
    <xf numFmtId="2" fontId="8" fillId="2" borderId="11" xfId="0" applyNumberFormat="1" applyFont="1" applyFill="1" applyBorder="1" applyAlignment="1">
      <alignment vertical="top" wrapText="1"/>
    </xf>
    <xf numFmtId="0" fontId="7" fillId="2" borderId="8" xfId="0" applyFont="1" applyFill="1" applyBorder="1" applyAlignment="1">
      <alignment vertical="top" wrapText="1"/>
    </xf>
    <xf numFmtId="0" fontId="5" fillId="0" borderId="15" xfId="0" applyFont="1" applyBorder="1" applyAlignment="1">
      <alignment horizontal="left" vertical="top" wrapText="1"/>
    </xf>
    <xf numFmtId="0" fontId="5" fillId="0" borderId="8" xfId="0" applyFont="1" applyBorder="1" applyAlignment="1">
      <alignment vertical="top" wrapText="1"/>
    </xf>
    <xf numFmtId="0" fontId="6" fillId="0" borderId="8" xfId="0" applyFont="1" applyBorder="1" applyAlignment="1">
      <alignment vertical="top" wrapText="1"/>
    </xf>
    <xf numFmtId="0" fontId="5" fillId="0" borderId="8" xfId="1" applyFont="1" applyBorder="1" applyAlignment="1">
      <alignment horizontal="left" vertical="top" wrapText="1"/>
    </xf>
    <xf numFmtId="0" fontId="6" fillId="0" borderId="8" xfId="0" applyFont="1" applyBorder="1" applyAlignment="1">
      <alignment horizontal="left" vertical="justify"/>
    </xf>
    <xf numFmtId="0" fontId="7" fillId="0" borderId="8" xfId="0" applyFont="1" applyBorder="1" applyAlignment="1">
      <alignment horizontal="left"/>
    </xf>
    <xf numFmtId="0" fontId="8" fillId="0" borderId="8" xfId="0" applyFont="1" applyBorder="1" applyAlignment="1">
      <alignment horizontal="left" vertical="top" wrapText="1"/>
    </xf>
    <xf numFmtId="0" fontId="12" fillId="0" borderId="8" xfId="0" applyFont="1" applyBorder="1" applyAlignment="1">
      <alignment horizontal="left" vertical="top" wrapText="1"/>
    </xf>
    <xf numFmtId="0" fontId="13" fillId="0" borderId="8" xfId="0" applyFont="1" applyBorder="1" applyAlignment="1">
      <alignment horizontal="left" vertical="top" wrapText="1"/>
    </xf>
    <xf numFmtId="3" fontId="5" fillId="0" borderId="8" xfId="0" applyNumberFormat="1" applyFont="1" applyBorder="1" applyAlignment="1">
      <alignment horizontal="right" vertical="top"/>
    </xf>
    <xf numFmtId="2" fontId="5" fillId="0" borderId="8" xfId="0" applyNumberFormat="1" applyFont="1" applyBorder="1" applyAlignment="1">
      <alignment horizontal="right" vertical="top" wrapText="1"/>
    </xf>
    <xf numFmtId="2" fontId="5" fillId="0" borderId="8" xfId="0" applyNumberFormat="1" applyFont="1" applyBorder="1" applyAlignment="1">
      <alignment horizontal="right" vertical="top"/>
    </xf>
    <xf numFmtId="0" fontId="5" fillId="0" borderId="8" xfId="0" applyFont="1" applyBorder="1" applyAlignment="1">
      <alignment horizontal="right" vertical="top"/>
    </xf>
    <xf numFmtId="0" fontId="2" fillId="0" borderId="8" xfId="0" applyFont="1" applyBorder="1"/>
    <xf numFmtId="0" fontId="2" fillId="0" borderId="8" xfId="0" applyFont="1" applyBorder="1" applyAlignment="1">
      <alignment horizontal="right" vertical="top"/>
    </xf>
    <xf numFmtId="0" fontId="8" fillId="0" borderId="8" xfId="0" applyFont="1" applyBorder="1" applyAlignment="1">
      <alignment horizontal="right" vertical="top"/>
    </xf>
    <xf numFmtId="0" fontId="8" fillId="0" borderId="8" xfId="0" applyFont="1" applyBorder="1" applyAlignment="1">
      <alignment horizontal="right"/>
    </xf>
    <xf numFmtId="3" fontId="5" fillId="0" borderId="8" xfId="0" applyNumberFormat="1" applyFont="1" applyBorder="1" applyAlignment="1">
      <alignment horizontal="right" vertical="center"/>
    </xf>
    <xf numFmtId="0" fontId="5" fillId="0" borderId="8" xfId="0" applyFont="1" applyBorder="1" applyAlignment="1">
      <alignment horizontal="center" vertical="center" wrapText="1"/>
    </xf>
    <xf numFmtId="3" fontId="5" fillId="0" borderId="8" xfId="0" applyNumberFormat="1" applyFont="1" applyBorder="1" applyAlignment="1">
      <alignment vertical="center"/>
    </xf>
    <xf numFmtId="0" fontId="5" fillId="0" borderId="13" xfId="0" applyFont="1" applyBorder="1" applyAlignment="1">
      <alignment vertical="top" wrapText="1"/>
    </xf>
    <xf numFmtId="0" fontId="5" fillId="0" borderId="13" xfId="0" applyFont="1" applyBorder="1" applyAlignment="1">
      <alignment horizontal="left" vertical="top" wrapText="1"/>
    </xf>
    <xf numFmtId="3" fontId="5" fillId="0" borderId="13" xfId="0" applyNumberFormat="1" applyFont="1" applyBorder="1" applyAlignment="1">
      <alignment horizontal="right" vertical="top"/>
    </xf>
    <xf numFmtId="2" fontId="5" fillId="0" borderId="13" xfId="0" applyNumberFormat="1" applyFont="1" applyBorder="1" applyAlignment="1">
      <alignment horizontal="right" vertical="top" wrapText="1"/>
    </xf>
    <xf numFmtId="4" fontId="5" fillId="0" borderId="14" xfId="0" applyNumberFormat="1" applyFont="1" applyBorder="1" applyAlignment="1">
      <alignment horizontal="right" vertical="top" wrapText="1"/>
    </xf>
    <xf numFmtId="4" fontId="5" fillId="0" borderId="16" xfId="0" applyNumberFormat="1" applyFont="1" applyBorder="1" applyAlignment="1">
      <alignment horizontal="right" vertical="top" wrapText="1"/>
    </xf>
    <xf numFmtId="4" fontId="5" fillId="2" borderId="16" xfId="0" applyNumberFormat="1" applyFont="1" applyFill="1" applyBorder="1" applyAlignment="1">
      <alignment horizontal="right" vertical="top" wrapText="1"/>
    </xf>
    <xf numFmtId="0" fontId="5" fillId="0" borderId="13" xfId="0" applyFont="1" applyBorder="1" applyAlignment="1">
      <alignment horizontal="right" vertical="top"/>
    </xf>
    <xf numFmtId="0" fontId="6" fillId="0" borderId="8" xfId="0" applyFont="1" applyBorder="1" applyAlignment="1">
      <alignment horizontal="right" vertical="top"/>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2" fontId="2" fillId="0" borderId="8" xfId="0" applyNumberFormat="1" applyFont="1" applyBorder="1" applyAlignment="1">
      <alignment horizontal="right" vertical="center" wrapText="1"/>
    </xf>
    <xf numFmtId="2" fontId="8" fillId="0" borderId="17" xfId="0" applyNumberFormat="1" applyFont="1" applyBorder="1" applyAlignment="1">
      <alignment vertical="top" wrapText="1"/>
    </xf>
    <xf numFmtId="2" fontId="8" fillId="0" borderId="18" xfId="0" applyNumberFormat="1" applyFont="1" applyBorder="1" applyAlignment="1">
      <alignment vertical="top"/>
    </xf>
    <xf numFmtId="2" fontId="8" fillId="2" borderId="19" xfId="0" applyNumberFormat="1" applyFont="1" applyFill="1" applyBorder="1" applyAlignment="1">
      <alignment vertical="top" wrapText="1"/>
    </xf>
    <xf numFmtId="0" fontId="7" fillId="2" borderId="13" xfId="0" applyFont="1" applyFill="1" applyBorder="1" applyAlignment="1">
      <alignment vertical="top" wrapText="1"/>
    </xf>
    <xf numFmtId="0" fontId="6" fillId="0" borderId="13" xfId="0" applyFont="1" applyBorder="1" applyAlignment="1">
      <alignment horizontal="left" vertical="top"/>
    </xf>
    <xf numFmtId="2" fontId="6" fillId="0" borderId="14" xfId="0" applyNumberFormat="1" applyFont="1" applyBorder="1" applyAlignment="1">
      <alignment horizontal="right" vertical="top"/>
    </xf>
    <xf numFmtId="3" fontId="6" fillId="0" borderId="8" xfId="0" applyNumberFormat="1" applyFont="1" applyBorder="1" applyAlignment="1">
      <alignment horizontal="left" vertical="top"/>
    </xf>
    <xf numFmtId="0" fontId="7" fillId="0" borderId="8" xfId="0" applyFont="1" applyBorder="1" applyAlignment="1">
      <alignment horizontal="left" vertical="top"/>
    </xf>
    <xf numFmtId="0" fontId="9" fillId="0" borderId="8" xfId="0" applyFont="1" applyBorder="1" applyAlignment="1">
      <alignment horizontal="left"/>
    </xf>
    <xf numFmtId="2" fontId="7" fillId="0" borderId="16" xfId="0" applyNumberFormat="1" applyFont="1" applyBorder="1" applyAlignment="1">
      <alignment horizontal="center" vertical="top" wrapText="1"/>
    </xf>
    <xf numFmtId="0" fontId="7" fillId="2" borderId="18" xfId="0" applyFont="1" applyFill="1" applyBorder="1" applyAlignment="1">
      <alignment vertical="top" wrapText="1"/>
    </xf>
    <xf numFmtId="0" fontId="5" fillId="0" borderId="18" xfId="0" applyFont="1" applyBorder="1" applyAlignment="1">
      <alignment horizontal="right" vertical="top" wrapText="1"/>
    </xf>
    <xf numFmtId="0" fontId="5" fillId="0" borderId="18" xfId="0" applyFont="1" applyBorder="1" applyAlignment="1">
      <alignment horizontal="left" vertical="top" wrapText="1"/>
    </xf>
    <xf numFmtId="3" fontId="5" fillId="0" borderId="18" xfId="0" applyNumberFormat="1" applyFont="1" applyBorder="1" applyAlignment="1">
      <alignment vertical="top"/>
    </xf>
    <xf numFmtId="2" fontId="5" fillId="0" borderId="18" xfId="0" applyNumberFormat="1" applyFont="1" applyBorder="1" applyAlignment="1">
      <alignment horizontal="right" vertical="top" wrapText="1"/>
    </xf>
    <xf numFmtId="4" fontId="5" fillId="2" borderId="19" xfId="0" applyNumberFormat="1" applyFont="1" applyFill="1" applyBorder="1" applyAlignment="1">
      <alignment horizontal="right" vertical="top" wrapText="1"/>
    </xf>
    <xf numFmtId="0" fontId="7" fillId="0" borderId="18" xfId="0" applyFont="1" applyBorder="1" applyAlignment="1">
      <alignment horizontal="center" vertical="top" wrapText="1"/>
    </xf>
    <xf numFmtId="2" fontId="7" fillId="0" borderId="19" xfId="0" applyNumberFormat="1" applyFont="1" applyBorder="1" applyAlignment="1">
      <alignment horizontal="center" vertical="top" wrapText="1"/>
    </xf>
    <xf numFmtId="0" fontId="5" fillId="0" borderId="15" xfId="0" applyFont="1" applyBorder="1" applyAlignment="1">
      <alignment vertical="top" wrapText="1"/>
    </xf>
    <xf numFmtId="2" fontId="8" fillId="2" borderId="16" xfId="0" applyNumberFormat="1" applyFont="1" applyFill="1" applyBorder="1" applyAlignment="1">
      <alignment vertical="top" wrapText="1"/>
    </xf>
    <xf numFmtId="0" fontId="5" fillId="0" borderId="15" xfId="1" applyFont="1" applyBorder="1" applyAlignment="1">
      <alignment horizontal="left" vertical="top"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6" fillId="2" borderId="0" xfId="0" applyFont="1" applyFill="1" applyAlignment="1">
      <alignment horizontal="center" vertical="top" wrapText="1"/>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1" fillId="0" borderId="0" xfId="0" applyFont="1" applyAlignment="1"/>
  </cellXfs>
  <cellStyles count="2">
    <cellStyle name="Обычный" xfId="0" builtinId="0"/>
    <cellStyle name="Обычный_Лист1" xfId="1" xr:uid="{065FED5D-B482-4648-93FF-92C9125671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5757A-55B0-46D0-BEF8-6617B58728B4}">
  <sheetPr>
    <tabColor indexed="50"/>
  </sheetPr>
  <dimension ref="A1:Y73"/>
  <sheetViews>
    <sheetView topLeftCell="A13" zoomScale="85" zoomScaleNormal="85" workbookViewId="0">
      <pane xSplit="1" topLeftCell="B1" activePane="topRight" state="frozen"/>
      <selection activeCell="A98" sqref="A98"/>
      <selection pane="topRight" activeCell="B17" sqref="B17:O17"/>
    </sheetView>
  </sheetViews>
  <sheetFormatPr defaultRowHeight="12.75"/>
  <cols>
    <col min="1" max="1" width="4.28515625" customWidth="1"/>
    <col min="2" max="2" width="26" customWidth="1"/>
    <col min="3" max="3" width="5" customWidth="1"/>
    <col min="4" max="4" width="6.5703125" customWidth="1"/>
    <col min="5" max="5" width="8.28515625" customWidth="1"/>
    <col min="6" max="6" width="10.85546875" customWidth="1"/>
    <col min="7" max="7" width="21.7109375" customWidth="1"/>
    <col min="8" max="8" width="8.28515625" customWidth="1"/>
    <col min="9" max="9" width="7.140625" customWidth="1"/>
    <col min="10" max="10" width="22.28515625" customWidth="1"/>
    <col min="11" max="11" width="8" customWidth="1"/>
    <col min="12" max="12" width="6.7109375" customWidth="1"/>
    <col min="13" max="13" width="19.42578125" customWidth="1"/>
    <col min="14" max="14" width="8.42578125" customWidth="1"/>
    <col min="15" max="15" width="7.140625" customWidth="1"/>
    <col min="16" max="16" width="27.7109375" customWidth="1"/>
    <col min="17" max="17" width="8.7109375" customWidth="1"/>
    <col min="18" max="18" width="6.7109375" customWidth="1"/>
    <col min="19" max="19" width="27.7109375" customWidth="1"/>
    <col min="20" max="20" width="8.7109375" customWidth="1"/>
    <col min="21" max="21" width="6.7109375" customWidth="1"/>
    <col min="22" max="22" width="18.85546875" customWidth="1"/>
    <col min="23" max="23" width="34.85546875" customWidth="1"/>
    <col min="24" max="24" width="6" customWidth="1"/>
    <col min="25" max="25" width="9.7109375" customWidth="1"/>
    <col min="26" max="26" width="11.28515625" customWidth="1"/>
    <col min="263" max="263" width="4.28515625" customWidth="1"/>
    <col min="264" max="264" width="17.5703125" customWidth="1"/>
    <col min="265" max="265" width="5" customWidth="1"/>
    <col min="266" max="266" width="5.5703125" customWidth="1"/>
    <col min="267" max="267" width="8.28515625" customWidth="1"/>
    <col min="268" max="268" width="9.28515625" customWidth="1"/>
    <col min="269" max="269" width="11" customWidth="1"/>
    <col min="270" max="270" width="7.5703125" customWidth="1"/>
    <col min="271" max="271" width="7.140625" customWidth="1"/>
    <col min="272" max="272" width="22.28515625" customWidth="1"/>
    <col min="273" max="273" width="8" customWidth="1"/>
    <col min="274" max="274" width="6.7109375" customWidth="1"/>
    <col min="275" max="275" width="14.85546875" customWidth="1"/>
    <col min="276" max="276" width="8.7109375" customWidth="1"/>
    <col min="277" max="277" width="7.7109375" customWidth="1"/>
    <col min="278" max="278" width="7" customWidth="1"/>
    <col min="279" max="279" width="26.42578125" customWidth="1"/>
    <col min="280" max="280" width="5" customWidth="1"/>
    <col min="281" max="281" width="8.85546875" customWidth="1"/>
    <col min="282" max="282" width="11.28515625" customWidth="1"/>
    <col min="519" max="519" width="4.28515625" customWidth="1"/>
    <col min="520" max="520" width="17.5703125" customWidth="1"/>
    <col min="521" max="521" width="5" customWidth="1"/>
    <col min="522" max="522" width="5.5703125" customWidth="1"/>
    <col min="523" max="523" width="8.28515625" customWidth="1"/>
    <col min="524" max="524" width="9.28515625" customWidth="1"/>
    <col min="525" max="525" width="11" customWidth="1"/>
    <col min="526" max="526" width="7.5703125" customWidth="1"/>
    <col min="527" max="527" width="7.140625" customWidth="1"/>
    <col min="528" max="528" width="22.28515625" customWidth="1"/>
    <col min="529" max="529" width="8" customWidth="1"/>
    <col min="530" max="530" width="6.7109375" customWidth="1"/>
    <col min="531" max="531" width="14.85546875" customWidth="1"/>
    <col min="532" max="532" width="8.7109375" customWidth="1"/>
    <col min="533" max="533" width="7.7109375" customWidth="1"/>
    <col min="534" max="534" width="7" customWidth="1"/>
    <col min="535" max="535" width="26.42578125" customWidth="1"/>
    <col min="536" max="536" width="5" customWidth="1"/>
    <col min="537" max="537" width="8.85546875" customWidth="1"/>
    <col min="538" max="538" width="11.28515625" customWidth="1"/>
    <col min="775" max="775" width="4.28515625" customWidth="1"/>
    <col min="776" max="776" width="17.5703125" customWidth="1"/>
    <col min="777" max="777" width="5" customWidth="1"/>
    <col min="778" max="778" width="5.5703125" customWidth="1"/>
    <col min="779" max="779" width="8.28515625" customWidth="1"/>
    <col min="780" max="780" width="9.28515625" customWidth="1"/>
    <col min="781" max="781" width="11" customWidth="1"/>
    <col min="782" max="782" width="7.5703125" customWidth="1"/>
    <col min="783" max="783" width="7.140625" customWidth="1"/>
    <col min="784" max="784" width="22.28515625" customWidth="1"/>
    <col min="785" max="785" width="8" customWidth="1"/>
    <col min="786" max="786" width="6.7109375" customWidth="1"/>
    <col min="787" max="787" width="14.85546875" customWidth="1"/>
    <col min="788" max="788" width="8.7109375" customWidth="1"/>
    <col min="789" max="789" width="7.7109375" customWidth="1"/>
    <col min="790" max="790" width="7" customWidth="1"/>
    <col min="791" max="791" width="26.42578125" customWidth="1"/>
    <col min="792" max="792" width="5" customWidth="1"/>
    <col min="793" max="793" width="8.85546875" customWidth="1"/>
    <col min="794" max="794" width="11.28515625" customWidth="1"/>
    <col min="1031" max="1031" width="4.28515625" customWidth="1"/>
    <col min="1032" max="1032" width="17.5703125" customWidth="1"/>
    <col min="1033" max="1033" width="5" customWidth="1"/>
    <col min="1034" max="1034" width="5.5703125" customWidth="1"/>
    <col min="1035" max="1035" width="8.28515625" customWidth="1"/>
    <col min="1036" max="1036" width="9.28515625" customWidth="1"/>
    <col min="1037" max="1037" width="11" customWidth="1"/>
    <col min="1038" max="1038" width="7.5703125" customWidth="1"/>
    <col min="1039" max="1039" width="7.140625" customWidth="1"/>
    <col min="1040" max="1040" width="22.28515625" customWidth="1"/>
    <col min="1041" max="1041" width="8" customWidth="1"/>
    <col min="1042" max="1042" width="6.7109375" customWidth="1"/>
    <col min="1043" max="1043" width="14.85546875" customWidth="1"/>
    <col min="1044" max="1044" width="8.7109375" customWidth="1"/>
    <col min="1045" max="1045" width="7.7109375" customWidth="1"/>
    <col min="1046" max="1046" width="7" customWidth="1"/>
    <col min="1047" max="1047" width="26.42578125" customWidth="1"/>
    <col min="1048" max="1048" width="5" customWidth="1"/>
    <col min="1049" max="1049" width="8.85546875" customWidth="1"/>
    <col min="1050" max="1050" width="11.28515625" customWidth="1"/>
    <col min="1287" max="1287" width="4.28515625" customWidth="1"/>
    <col min="1288" max="1288" width="17.5703125" customWidth="1"/>
    <col min="1289" max="1289" width="5" customWidth="1"/>
    <col min="1290" max="1290" width="5.5703125" customWidth="1"/>
    <col min="1291" max="1291" width="8.28515625" customWidth="1"/>
    <col min="1292" max="1292" width="9.28515625" customWidth="1"/>
    <col min="1293" max="1293" width="11" customWidth="1"/>
    <col min="1294" max="1294" width="7.5703125" customWidth="1"/>
    <col min="1295" max="1295" width="7.140625" customWidth="1"/>
    <col min="1296" max="1296" width="22.28515625" customWidth="1"/>
    <col min="1297" max="1297" width="8" customWidth="1"/>
    <col min="1298" max="1298" width="6.7109375" customWidth="1"/>
    <col min="1299" max="1299" width="14.85546875" customWidth="1"/>
    <col min="1300" max="1300" width="8.7109375" customWidth="1"/>
    <col min="1301" max="1301" width="7.7109375" customWidth="1"/>
    <col min="1302" max="1302" width="7" customWidth="1"/>
    <col min="1303" max="1303" width="26.42578125" customWidth="1"/>
    <col min="1304" max="1304" width="5" customWidth="1"/>
    <col min="1305" max="1305" width="8.85546875" customWidth="1"/>
    <col min="1306" max="1306" width="11.28515625" customWidth="1"/>
    <col min="1543" max="1543" width="4.28515625" customWidth="1"/>
    <col min="1544" max="1544" width="17.5703125" customWidth="1"/>
    <col min="1545" max="1545" width="5" customWidth="1"/>
    <col min="1546" max="1546" width="5.5703125" customWidth="1"/>
    <col min="1547" max="1547" width="8.28515625" customWidth="1"/>
    <col min="1548" max="1548" width="9.28515625" customWidth="1"/>
    <col min="1549" max="1549" width="11" customWidth="1"/>
    <col min="1550" max="1550" width="7.5703125" customWidth="1"/>
    <col min="1551" max="1551" width="7.140625" customWidth="1"/>
    <col min="1552" max="1552" width="22.28515625" customWidth="1"/>
    <col min="1553" max="1553" width="8" customWidth="1"/>
    <col min="1554" max="1554" width="6.7109375" customWidth="1"/>
    <col min="1555" max="1555" width="14.85546875" customWidth="1"/>
    <col min="1556" max="1556" width="8.7109375" customWidth="1"/>
    <col min="1557" max="1557" width="7.7109375" customWidth="1"/>
    <col min="1558" max="1558" width="7" customWidth="1"/>
    <col min="1559" max="1559" width="26.42578125" customWidth="1"/>
    <col min="1560" max="1560" width="5" customWidth="1"/>
    <col min="1561" max="1561" width="8.85546875" customWidth="1"/>
    <col min="1562" max="1562" width="11.28515625" customWidth="1"/>
    <col min="1799" max="1799" width="4.28515625" customWidth="1"/>
    <col min="1800" max="1800" width="17.5703125" customWidth="1"/>
    <col min="1801" max="1801" width="5" customWidth="1"/>
    <col min="1802" max="1802" width="5.5703125" customWidth="1"/>
    <col min="1803" max="1803" width="8.28515625" customWidth="1"/>
    <col min="1804" max="1804" width="9.28515625" customWidth="1"/>
    <col min="1805" max="1805" width="11" customWidth="1"/>
    <col min="1806" max="1806" width="7.5703125" customWidth="1"/>
    <col min="1807" max="1807" width="7.140625" customWidth="1"/>
    <col min="1808" max="1808" width="22.28515625" customWidth="1"/>
    <col min="1809" max="1809" width="8" customWidth="1"/>
    <col min="1810" max="1810" width="6.7109375" customWidth="1"/>
    <col min="1811" max="1811" width="14.85546875" customWidth="1"/>
    <col min="1812" max="1812" width="8.7109375" customWidth="1"/>
    <col min="1813" max="1813" width="7.7109375" customWidth="1"/>
    <col min="1814" max="1814" width="7" customWidth="1"/>
    <col min="1815" max="1815" width="26.42578125" customWidth="1"/>
    <col min="1816" max="1816" width="5" customWidth="1"/>
    <col min="1817" max="1817" width="8.85546875" customWidth="1"/>
    <col min="1818" max="1818" width="11.28515625" customWidth="1"/>
    <col min="2055" max="2055" width="4.28515625" customWidth="1"/>
    <col min="2056" max="2056" width="17.5703125" customWidth="1"/>
    <col min="2057" max="2057" width="5" customWidth="1"/>
    <col min="2058" max="2058" width="5.5703125" customWidth="1"/>
    <col min="2059" max="2059" width="8.28515625" customWidth="1"/>
    <col min="2060" max="2060" width="9.28515625" customWidth="1"/>
    <col min="2061" max="2061" width="11" customWidth="1"/>
    <col min="2062" max="2062" width="7.5703125" customWidth="1"/>
    <col min="2063" max="2063" width="7.140625" customWidth="1"/>
    <col min="2064" max="2064" width="22.28515625" customWidth="1"/>
    <col min="2065" max="2065" width="8" customWidth="1"/>
    <col min="2066" max="2066" width="6.7109375" customWidth="1"/>
    <col min="2067" max="2067" width="14.85546875" customWidth="1"/>
    <col min="2068" max="2068" width="8.7109375" customWidth="1"/>
    <col min="2069" max="2069" width="7.7109375" customWidth="1"/>
    <col min="2070" max="2070" width="7" customWidth="1"/>
    <col min="2071" max="2071" width="26.42578125" customWidth="1"/>
    <col min="2072" max="2072" width="5" customWidth="1"/>
    <col min="2073" max="2073" width="8.85546875" customWidth="1"/>
    <col min="2074" max="2074" width="11.28515625" customWidth="1"/>
    <col min="2311" max="2311" width="4.28515625" customWidth="1"/>
    <col min="2312" max="2312" width="17.5703125" customWidth="1"/>
    <col min="2313" max="2313" width="5" customWidth="1"/>
    <col min="2314" max="2314" width="5.5703125" customWidth="1"/>
    <col min="2315" max="2315" width="8.28515625" customWidth="1"/>
    <col min="2316" max="2316" width="9.28515625" customWidth="1"/>
    <col min="2317" max="2317" width="11" customWidth="1"/>
    <col min="2318" max="2318" width="7.5703125" customWidth="1"/>
    <col min="2319" max="2319" width="7.140625" customWidth="1"/>
    <col min="2320" max="2320" width="22.28515625" customWidth="1"/>
    <col min="2321" max="2321" width="8" customWidth="1"/>
    <col min="2322" max="2322" width="6.7109375" customWidth="1"/>
    <col min="2323" max="2323" width="14.85546875" customWidth="1"/>
    <col min="2324" max="2324" width="8.7109375" customWidth="1"/>
    <col min="2325" max="2325" width="7.7109375" customWidth="1"/>
    <col min="2326" max="2326" width="7" customWidth="1"/>
    <col min="2327" max="2327" width="26.42578125" customWidth="1"/>
    <col min="2328" max="2328" width="5" customWidth="1"/>
    <col min="2329" max="2329" width="8.85546875" customWidth="1"/>
    <col min="2330" max="2330" width="11.28515625" customWidth="1"/>
    <col min="2567" max="2567" width="4.28515625" customWidth="1"/>
    <col min="2568" max="2568" width="17.5703125" customWidth="1"/>
    <col min="2569" max="2569" width="5" customWidth="1"/>
    <col min="2570" max="2570" width="5.5703125" customWidth="1"/>
    <col min="2571" max="2571" width="8.28515625" customWidth="1"/>
    <col min="2572" max="2572" width="9.28515625" customWidth="1"/>
    <col min="2573" max="2573" width="11" customWidth="1"/>
    <col min="2574" max="2574" width="7.5703125" customWidth="1"/>
    <col min="2575" max="2575" width="7.140625" customWidth="1"/>
    <col min="2576" max="2576" width="22.28515625" customWidth="1"/>
    <col min="2577" max="2577" width="8" customWidth="1"/>
    <col min="2578" max="2578" width="6.7109375" customWidth="1"/>
    <col min="2579" max="2579" width="14.85546875" customWidth="1"/>
    <col min="2580" max="2580" width="8.7109375" customWidth="1"/>
    <col min="2581" max="2581" width="7.7109375" customWidth="1"/>
    <col min="2582" max="2582" width="7" customWidth="1"/>
    <col min="2583" max="2583" width="26.42578125" customWidth="1"/>
    <col min="2584" max="2584" width="5" customWidth="1"/>
    <col min="2585" max="2585" width="8.85546875" customWidth="1"/>
    <col min="2586" max="2586" width="11.28515625" customWidth="1"/>
    <col min="2823" max="2823" width="4.28515625" customWidth="1"/>
    <col min="2824" max="2824" width="17.5703125" customWidth="1"/>
    <col min="2825" max="2825" width="5" customWidth="1"/>
    <col min="2826" max="2826" width="5.5703125" customWidth="1"/>
    <col min="2827" max="2827" width="8.28515625" customWidth="1"/>
    <col min="2828" max="2828" width="9.28515625" customWidth="1"/>
    <col min="2829" max="2829" width="11" customWidth="1"/>
    <col min="2830" max="2830" width="7.5703125" customWidth="1"/>
    <col min="2831" max="2831" width="7.140625" customWidth="1"/>
    <col min="2832" max="2832" width="22.28515625" customWidth="1"/>
    <col min="2833" max="2833" width="8" customWidth="1"/>
    <col min="2834" max="2834" width="6.7109375" customWidth="1"/>
    <col min="2835" max="2835" width="14.85546875" customWidth="1"/>
    <col min="2836" max="2836" width="8.7109375" customWidth="1"/>
    <col min="2837" max="2837" width="7.7109375" customWidth="1"/>
    <col min="2838" max="2838" width="7" customWidth="1"/>
    <col min="2839" max="2839" width="26.42578125" customWidth="1"/>
    <col min="2840" max="2840" width="5" customWidth="1"/>
    <col min="2841" max="2841" width="8.85546875" customWidth="1"/>
    <col min="2842" max="2842" width="11.28515625" customWidth="1"/>
    <col min="3079" max="3079" width="4.28515625" customWidth="1"/>
    <col min="3080" max="3080" width="17.5703125" customWidth="1"/>
    <col min="3081" max="3081" width="5" customWidth="1"/>
    <col min="3082" max="3082" width="5.5703125" customWidth="1"/>
    <col min="3083" max="3083" width="8.28515625" customWidth="1"/>
    <col min="3084" max="3084" width="9.28515625" customWidth="1"/>
    <col min="3085" max="3085" width="11" customWidth="1"/>
    <col min="3086" max="3086" width="7.5703125" customWidth="1"/>
    <col min="3087" max="3087" width="7.140625" customWidth="1"/>
    <col min="3088" max="3088" width="22.28515625" customWidth="1"/>
    <col min="3089" max="3089" width="8" customWidth="1"/>
    <col min="3090" max="3090" width="6.7109375" customWidth="1"/>
    <col min="3091" max="3091" width="14.85546875" customWidth="1"/>
    <col min="3092" max="3092" width="8.7109375" customWidth="1"/>
    <col min="3093" max="3093" width="7.7109375" customWidth="1"/>
    <col min="3094" max="3094" width="7" customWidth="1"/>
    <col min="3095" max="3095" width="26.42578125" customWidth="1"/>
    <col min="3096" max="3096" width="5" customWidth="1"/>
    <col min="3097" max="3097" width="8.85546875" customWidth="1"/>
    <col min="3098" max="3098" width="11.28515625" customWidth="1"/>
    <col min="3335" max="3335" width="4.28515625" customWidth="1"/>
    <col min="3336" max="3336" width="17.5703125" customWidth="1"/>
    <col min="3337" max="3337" width="5" customWidth="1"/>
    <col min="3338" max="3338" width="5.5703125" customWidth="1"/>
    <col min="3339" max="3339" width="8.28515625" customWidth="1"/>
    <col min="3340" max="3340" width="9.28515625" customWidth="1"/>
    <col min="3341" max="3341" width="11" customWidth="1"/>
    <col min="3342" max="3342" width="7.5703125" customWidth="1"/>
    <col min="3343" max="3343" width="7.140625" customWidth="1"/>
    <col min="3344" max="3344" width="22.28515625" customWidth="1"/>
    <col min="3345" max="3345" width="8" customWidth="1"/>
    <col min="3346" max="3346" width="6.7109375" customWidth="1"/>
    <col min="3347" max="3347" width="14.85546875" customWidth="1"/>
    <col min="3348" max="3348" width="8.7109375" customWidth="1"/>
    <col min="3349" max="3349" width="7.7109375" customWidth="1"/>
    <col min="3350" max="3350" width="7" customWidth="1"/>
    <col min="3351" max="3351" width="26.42578125" customWidth="1"/>
    <col min="3352" max="3352" width="5" customWidth="1"/>
    <col min="3353" max="3353" width="8.85546875" customWidth="1"/>
    <col min="3354" max="3354" width="11.28515625" customWidth="1"/>
    <col min="3591" max="3591" width="4.28515625" customWidth="1"/>
    <col min="3592" max="3592" width="17.5703125" customWidth="1"/>
    <col min="3593" max="3593" width="5" customWidth="1"/>
    <col min="3594" max="3594" width="5.5703125" customWidth="1"/>
    <col min="3595" max="3595" width="8.28515625" customWidth="1"/>
    <col min="3596" max="3596" width="9.28515625" customWidth="1"/>
    <col min="3597" max="3597" width="11" customWidth="1"/>
    <col min="3598" max="3598" width="7.5703125" customWidth="1"/>
    <col min="3599" max="3599" width="7.140625" customWidth="1"/>
    <col min="3600" max="3600" width="22.28515625" customWidth="1"/>
    <col min="3601" max="3601" width="8" customWidth="1"/>
    <col min="3602" max="3602" width="6.7109375" customWidth="1"/>
    <col min="3603" max="3603" width="14.85546875" customWidth="1"/>
    <col min="3604" max="3604" width="8.7109375" customWidth="1"/>
    <col min="3605" max="3605" width="7.7109375" customWidth="1"/>
    <col min="3606" max="3606" width="7" customWidth="1"/>
    <col min="3607" max="3607" width="26.42578125" customWidth="1"/>
    <col min="3608" max="3608" width="5" customWidth="1"/>
    <col min="3609" max="3609" width="8.85546875" customWidth="1"/>
    <col min="3610" max="3610" width="11.28515625" customWidth="1"/>
    <col min="3847" max="3847" width="4.28515625" customWidth="1"/>
    <col min="3848" max="3848" width="17.5703125" customWidth="1"/>
    <col min="3849" max="3849" width="5" customWidth="1"/>
    <col min="3850" max="3850" width="5.5703125" customWidth="1"/>
    <col min="3851" max="3851" width="8.28515625" customWidth="1"/>
    <col min="3852" max="3852" width="9.28515625" customWidth="1"/>
    <col min="3853" max="3853" width="11" customWidth="1"/>
    <col min="3854" max="3854" width="7.5703125" customWidth="1"/>
    <col min="3855" max="3855" width="7.140625" customWidth="1"/>
    <col min="3856" max="3856" width="22.28515625" customWidth="1"/>
    <col min="3857" max="3857" width="8" customWidth="1"/>
    <col min="3858" max="3858" width="6.7109375" customWidth="1"/>
    <col min="3859" max="3859" width="14.85546875" customWidth="1"/>
    <col min="3860" max="3860" width="8.7109375" customWidth="1"/>
    <col min="3861" max="3861" width="7.7109375" customWidth="1"/>
    <col min="3862" max="3862" width="7" customWidth="1"/>
    <col min="3863" max="3863" width="26.42578125" customWidth="1"/>
    <col min="3864" max="3864" width="5" customWidth="1"/>
    <col min="3865" max="3865" width="8.85546875" customWidth="1"/>
    <col min="3866" max="3866" width="11.28515625" customWidth="1"/>
    <col min="4103" max="4103" width="4.28515625" customWidth="1"/>
    <col min="4104" max="4104" width="17.5703125" customWidth="1"/>
    <col min="4105" max="4105" width="5" customWidth="1"/>
    <col min="4106" max="4106" width="5.5703125" customWidth="1"/>
    <col min="4107" max="4107" width="8.28515625" customWidth="1"/>
    <col min="4108" max="4108" width="9.28515625" customWidth="1"/>
    <col min="4109" max="4109" width="11" customWidth="1"/>
    <col min="4110" max="4110" width="7.5703125" customWidth="1"/>
    <col min="4111" max="4111" width="7.140625" customWidth="1"/>
    <col min="4112" max="4112" width="22.28515625" customWidth="1"/>
    <col min="4113" max="4113" width="8" customWidth="1"/>
    <col min="4114" max="4114" width="6.7109375" customWidth="1"/>
    <col min="4115" max="4115" width="14.85546875" customWidth="1"/>
    <col min="4116" max="4116" width="8.7109375" customWidth="1"/>
    <col min="4117" max="4117" width="7.7109375" customWidth="1"/>
    <col min="4118" max="4118" width="7" customWidth="1"/>
    <col min="4119" max="4119" width="26.42578125" customWidth="1"/>
    <col min="4120" max="4120" width="5" customWidth="1"/>
    <col min="4121" max="4121" width="8.85546875" customWidth="1"/>
    <col min="4122" max="4122" width="11.28515625" customWidth="1"/>
    <col min="4359" max="4359" width="4.28515625" customWidth="1"/>
    <col min="4360" max="4360" width="17.5703125" customWidth="1"/>
    <col min="4361" max="4361" width="5" customWidth="1"/>
    <col min="4362" max="4362" width="5.5703125" customWidth="1"/>
    <col min="4363" max="4363" width="8.28515625" customWidth="1"/>
    <col min="4364" max="4364" width="9.28515625" customWidth="1"/>
    <col min="4365" max="4365" width="11" customWidth="1"/>
    <col min="4366" max="4366" width="7.5703125" customWidth="1"/>
    <col min="4367" max="4367" width="7.140625" customWidth="1"/>
    <col min="4368" max="4368" width="22.28515625" customWidth="1"/>
    <col min="4369" max="4369" width="8" customWidth="1"/>
    <col min="4370" max="4370" width="6.7109375" customWidth="1"/>
    <col min="4371" max="4371" width="14.85546875" customWidth="1"/>
    <col min="4372" max="4372" width="8.7109375" customWidth="1"/>
    <col min="4373" max="4373" width="7.7109375" customWidth="1"/>
    <col min="4374" max="4374" width="7" customWidth="1"/>
    <col min="4375" max="4375" width="26.42578125" customWidth="1"/>
    <col min="4376" max="4376" width="5" customWidth="1"/>
    <col min="4377" max="4377" width="8.85546875" customWidth="1"/>
    <col min="4378" max="4378" width="11.28515625" customWidth="1"/>
    <col min="4615" max="4615" width="4.28515625" customWidth="1"/>
    <col min="4616" max="4616" width="17.5703125" customWidth="1"/>
    <col min="4617" max="4617" width="5" customWidth="1"/>
    <col min="4618" max="4618" width="5.5703125" customWidth="1"/>
    <col min="4619" max="4619" width="8.28515625" customWidth="1"/>
    <col min="4620" max="4620" width="9.28515625" customWidth="1"/>
    <col min="4621" max="4621" width="11" customWidth="1"/>
    <col min="4622" max="4622" width="7.5703125" customWidth="1"/>
    <col min="4623" max="4623" width="7.140625" customWidth="1"/>
    <col min="4624" max="4624" width="22.28515625" customWidth="1"/>
    <col min="4625" max="4625" width="8" customWidth="1"/>
    <col min="4626" max="4626" width="6.7109375" customWidth="1"/>
    <col min="4627" max="4627" width="14.85546875" customWidth="1"/>
    <col min="4628" max="4628" width="8.7109375" customWidth="1"/>
    <col min="4629" max="4629" width="7.7109375" customWidth="1"/>
    <col min="4630" max="4630" width="7" customWidth="1"/>
    <col min="4631" max="4631" width="26.42578125" customWidth="1"/>
    <col min="4632" max="4632" width="5" customWidth="1"/>
    <col min="4633" max="4633" width="8.85546875" customWidth="1"/>
    <col min="4634" max="4634" width="11.28515625" customWidth="1"/>
    <col min="4871" max="4871" width="4.28515625" customWidth="1"/>
    <col min="4872" max="4872" width="17.5703125" customWidth="1"/>
    <col min="4873" max="4873" width="5" customWidth="1"/>
    <col min="4874" max="4874" width="5.5703125" customWidth="1"/>
    <col min="4875" max="4875" width="8.28515625" customWidth="1"/>
    <col min="4876" max="4876" width="9.28515625" customWidth="1"/>
    <col min="4877" max="4877" width="11" customWidth="1"/>
    <col min="4878" max="4878" width="7.5703125" customWidth="1"/>
    <col min="4879" max="4879" width="7.140625" customWidth="1"/>
    <col min="4880" max="4880" width="22.28515625" customWidth="1"/>
    <col min="4881" max="4881" width="8" customWidth="1"/>
    <col min="4882" max="4882" width="6.7109375" customWidth="1"/>
    <col min="4883" max="4883" width="14.85546875" customWidth="1"/>
    <col min="4884" max="4884" width="8.7109375" customWidth="1"/>
    <col min="4885" max="4885" width="7.7109375" customWidth="1"/>
    <col min="4886" max="4886" width="7" customWidth="1"/>
    <col min="4887" max="4887" width="26.42578125" customWidth="1"/>
    <col min="4888" max="4888" width="5" customWidth="1"/>
    <col min="4889" max="4889" width="8.85546875" customWidth="1"/>
    <col min="4890" max="4890" width="11.28515625" customWidth="1"/>
    <col min="5127" max="5127" width="4.28515625" customWidth="1"/>
    <col min="5128" max="5128" width="17.5703125" customWidth="1"/>
    <col min="5129" max="5129" width="5" customWidth="1"/>
    <col min="5130" max="5130" width="5.5703125" customWidth="1"/>
    <col min="5131" max="5131" width="8.28515625" customWidth="1"/>
    <col min="5132" max="5132" width="9.28515625" customWidth="1"/>
    <col min="5133" max="5133" width="11" customWidth="1"/>
    <col min="5134" max="5134" width="7.5703125" customWidth="1"/>
    <col min="5135" max="5135" width="7.140625" customWidth="1"/>
    <col min="5136" max="5136" width="22.28515625" customWidth="1"/>
    <col min="5137" max="5137" width="8" customWidth="1"/>
    <col min="5138" max="5138" width="6.7109375" customWidth="1"/>
    <col min="5139" max="5139" width="14.85546875" customWidth="1"/>
    <col min="5140" max="5140" width="8.7109375" customWidth="1"/>
    <col min="5141" max="5141" width="7.7109375" customWidth="1"/>
    <col min="5142" max="5142" width="7" customWidth="1"/>
    <col min="5143" max="5143" width="26.42578125" customWidth="1"/>
    <col min="5144" max="5144" width="5" customWidth="1"/>
    <col min="5145" max="5145" width="8.85546875" customWidth="1"/>
    <col min="5146" max="5146" width="11.28515625" customWidth="1"/>
    <col min="5383" max="5383" width="4.28515625" customWidth="1"/>
    <col min="5384" max="5384" width="17.5703125" customWidth="1"/>
    <col min="5385" max="5385" width="5" customWidth="1"/>
    <col min="5386" max="5386" width="5.5703125" customWidth="1"/>
    <col min="5387" max="5387" width="8.28515625" customWidth="1"/>
    <col min="5388" max="5388" width="9.28515625" customWidth="1"/>
    <col min="5389" max="5389" width="11" customWidth="1"/>
    <col min="5390" max="5390" width="7.5703125" customWidth="1"/>
    <col min="5391" max="5391" width="7.140625" customWidth="1"/>
    <col min="5392" max="5392" width="22.28515625" customWidth="1"/>
    <col min="5393" max="5393" width="8" customWidth="1"/>
    <col min="5394" max="5394" width="6.7109375" customWidth="1"/>
    <col min="5395" max="5395" width="14.85546875" customWidth="1"/>
    <col min="5396" max="5396" width="8.7109375" customWidth="1"/>
    <col min="5397" max="5397" width="7.7109375" customWidth="1"/>
    <col min="5398" max="5398" width="7" customWidth="1"/>
    <col min="5399" max="5399" width="26.42578125" customWidth="1"/>
    <col min="5400" max="5400" width="5" customWidth="1"/>
    <col min="5401" max="5401" width="8.85546875" customWidth="1"/>
    <col min="5402" max="5402" width="11.28515625" customWidth="1"/>
    <col min="5639" max="5639" width="4.28515625" customWidth="1"/>
    <col min="5640" max="5640" width="17.5703125" customWidth="1"/>
    <col min="5641" max="5641" width="5" customWidth="1"/>
    <col min="5642" max="5642" width="5.5703125" customWidth="1"/>
    <col min="5643" max="5643" width="8.28515625" customWidth="1"/>
    <col min="5644" max="5644" width="9.28515625" customWidth="1"/>
    <col min="5645" max="5645" width="11" customWidth="1"/>
    <col min="5646" max="5646" width="7.5703125" customWidth="1"/>
    <col min="5647" max="5647" width="7.140625" customWidth="1"/>
    <col min="5648" max="5648" width="22.28515625" customWidth="1"/>
    <col min="5649" max="5649" width="8" customWidth="1"/>
    <col min="5650" max="5650" width="6.7109375" customWidth="1"/>
    <col min="5651" max="5651" width="14.85546875" customWidth="1"/>
    <col min="5652" max="5652" width="8.7109375" customWidth="1"/>
    <col min="5653" max="5653" width="7.7109375" customWidth="1"/>
    <col min="5654" max="5654" width="7" customWidth="1"/>
    <col min="5655" max="5655" width="26.42578125" customWidth="1"/>
    <col min="5656" max="5656" width="5" customWidth="1"/>
    <col min="5657" max="5657" width="8.85546875" customWidth="1"/>
    <col min="5658" max="5658" width="11.28515625" customWidth="1"/>
    <col min="5895" max="5895" width="4.28515625" customWidth="1"/>
    <col min="5896" max="5896" width="17.5703125" customWidth="1"/>
    <col min="5897" max="5897" width="5" customWidth="1"/>
    <col min="5898" max="5898" width="5.5703125" customWidth="1"/>
    <col min="5899" max="5899" width="8.28515625" customWidth="1"/>
    <col min="5900" max="5900" width="9.28515625" customWidth="1"/>
    <col min="5901" max="5901" width="11" customWidth="1"/>
    <col min="5902" max="5902" width="7.5703125" customWidth="1"/>
    <col min="5903" max="5903" width="7.140625" customWidth="1"/>
    <col min="5904" max="5904" width="22.28515625" customWidth="1"/>
    <col min="5905" max="5905" width="8" customWidth="1"/>
    <col min="5906" max="5906" width="6.7109375" customWidth="1"/>
    <col min="5907" max="5907" width="14.85546875" customWidth="1"/>
    <col min="5908" max="5908" width="8.7109375" customWidth="1"/>
    <col min="5909" max="5909" width="7.7109375" customWidth="1"/>
    <col min="5910" max="5910" width="7" customWidth="1"/>
    <col min="5911" max="5911" width="26.42578125" customWidth="1"/>
    <col min="5912" max="5912" width="5" customWidth="1"/>
    <col min="5913" max="5913" width="8.85546875" customWidth="1"/>
    <col min="5914" max="5914" width="11.28515625" customWidth="1"/>
    <col min="6151" max="6151" width="4.28515625" customWidth="1"/>
    <col min="6152" max="6152" width="17.5703125" customWidth="1"/>
    <col min="6153" max="6153" width="5" customWidth="1"/>
    <col min="6154" max="6154" width="5.5703125" customWidth="1"/>
    <col min="6155" max="6155" width="8.28515625" customWidth="1"/>
    <col min="6156" max="6156" width="9.28515625" customWidth="1"/>
    <col min="6157" max="6157" width="11" customWidth="1"/>
    <col min="6158" max="6158" width="7.5703125" customWidth="1"/>
    <col min="6159" max="6159" width="7.140625" customWidth="1"/>
    <col min="6160" max="6160" width="22.28515625" customWidth="1"/>
    <col min="6161" max="6161" width="8" customWidth="1"/>
    <col min="6162" max="6162" width="6.7109375" customWidth="1"/>
    <col min="6163" max="6163" width="14.85546875" customWidth="1"/>
    <col min="6164" max="6164" width="8.7109375" customWidth="1"/>
    <col min="6165" max="6165" width="7.7109375" customWidth="1"/>
    <col min="6166" max="6166" width="7" customWidth="1"/>
    <col min="6167" max="6167" width="26.42578125" customWidth="1"/>
    <col min="6168" max="6168" width="5" customWidth="1"/>
    <col min="6169" max="6169" width="8.85546875" customWidth="1"/>
    <col min="6170" max="6170" width="11.28515625" customWidth="1"/>
    <col min="6407" max="6407" width="4.28515625" customWidth="1"/>
    <col min="6408" max="6408" width="17.5703125" customWidth="1"/>
    <col min="6409" max="6409" width="5" customWidth="1"/>
    <col min="6410" max="6410" width="5.5703125" customWidth="1"/>
    <col min="6411" max="6411" width="8.28515625" customWidth="1"/>
    <col min="6412" max="6412" width="9.28515625" customWidth="1"/>
    <col min="6413" max="6413" width="11" customWidth="1"/>
    <col min="6414" max="6414" width="7.5703125" customWidth="1"/>
    <col min="6415" max="6415" width="7.140625" customWidth="1"/>
    <col min="6416" max="6416" width="22.28515625" customWidth="1"/>
    <col min="6417" max="6417" width="8" customWidth="1"/>
    <col min="6418" max="6418" width="6.7109375" customWidth="1"/>
    <col min="6419" max="6419" width="14.85546875" customWidth="1"/>
    <col min="6420" max="6420" width="8.7109375" customWidth="1"/>
    <col min="6421" max="6421" width="7.7109375" customWidth="1"/>
    <col min="6422" max="6422" width="7" customWidth="1"/>
    <col min="6423" max="6423" width="26.42578125" customWidth="1"/>
    <col min="6424" max="6424" width="5" customWidth="1"/>
    <col min="6425" max="6425" width="8.85546875" customWidth="1"/>
    <col min="6426" max="6426" width="11.28515625" customWidth="1"/>
    <col min="6663" max="6663" width="4.28515625" customWidth="1"/>
    <col min="6664" max="6664" width="17.5703125" customWidth="1"/>
    <col min="6665" max="6665" width="5" customWidth="1"/>
    <col min="6666" max="6666" width="5.5703125" customWidth="1"/>
    <col min="6667" max="6667" width="8.28515625" customWidth="1"/>
    <col min="6668" max="6668" width="9.28515625" customWidth="1"/>
    <col min="6669" max="6669" width="11" customWidth="1"/>
    <col min="6670" max="6670" width="7.5703125" customWidth="1"/>
    <col min="6671" max="6671" width="7.140625" customWidth="1"/>
    <col min="6672" max="6672" width="22.28515625" customWidth="1"/>
    <col min="6673" max="6673" width="8" customWidth="1"/>
    <col min="6674" max="6674" width="6.7109375" customWidth="1"/>
    <col min="6675" max="6675" width="14.85546875" customWidth="1"/>
    <col min="6676" max="6676" width="8.7109375" customWidth="1"/>
    <col min="6677" max="6677" width="7.7109375" customWidth="1"/>
    <col min="6678" max="6678" width="7" customWidth="1"/>
    <col min="6679" max="6679" width="26.42578125" customWidth="1"/>
    <col min="6680" max="6680" width="5" customWidth="1"/>
    <col min="6681" max="6681" width="8.85546875" customWidth="1"/>
    <col min="6682" max="6682" width="11.28515625" customWidth="1"/>
    <col min="6919" max="6919" width="4.28515625" customWidth="1"/>
    <col min="6920" max="6920" width="17.5703125" customWidth="1"/>
    <col min="6921" max="6921" width="5" customWidth="1"/>
    <col min="6922" max="6922" width="5.5703125" customWidth="1"/>
    <col min="6923" max="6923" width="8.28515625" customWidth="1"/>
    <col min="6924" max="6924" width="9.28515625" customWidth="1"/>
    <col min="6925" max="6925" width="11" customWidth="1"/>
    <col min="6926" max="6926" width="7.5703125" customWidth="1"/>
    <col min="6927" max="6927" width="7.140625" customWidth="1"/>
    <col min="6928" max="6928" width="22.28515625" customWidth="1"/>
    <col min="6929" max="6929" width="8" customWidth="1"/>
    <col min="6930" max="6930" width="6.7109375" customWidth="1"/>
    <col min="6931" max="6931" width="14.85546875" customWidth="1"/>
    <col min="6932" max="6932" width="8.7109375" customWidth="1"/>
    <col min="6933" max="6933" width="7.7109375" customWidth="1"/>
    <col min="6934" max="6934" width="7" customWidth="1"/>
    <col min="6935" max="6935" width="26.42578125" customWidth="1"/>
    <col min="6936" max="6936" width="5" customWidth="1"/>
    <col min="6937" max="6937" width="8.85546875" customWidth="1"/>
    <col min="6938" max="6938" width="11.28515625" customWidth="1"/>
    <col min="7175" max="7175" width="4.28515625" customWidth="1"/>
    <col min="7176" max="7176" width="17.5703125" customWidth="1"/>
    <col min="7177" max="7177" width="5" customWidth="1"/>
    <col min="7178" max="7178" width="5.5703125" customWidth="1"/>
    <col min="7179" max="7179" width="8.28515625" customWidth="1"/>
    <col min="7180" max="7180" width="9.28515625" customWidth="1"/>
    <col min="7181" max="7181" width="11" customWidth="1"/>
    <col min="7182" max="7182" width="7.5703125" customWidth="1"/>
    <col min="7183" max="7183" width="7.140625" customWidth="1"/>
    <col min="7184" max="7184" width="22.28515625" customWidth="1"/>
    <col min="7185" max="7185" width="8" customWidth="1"/>
    <col min="7186" max="7186" width="6.7109375" customWidth="1"/>
    <col min="7187" max="7187" width="14.85546875" customWidth="1"/>
    <col min="7188" max="7188" width="8.7109375" customWidth="1"/>
    <col min="7189" max="7189" width="7.7109375" customWidth="1"/>
    <col min="7190" max="7190" width="7" customWidth="1"/>
    <col min="7191" max="7191" width="26.42578125" customWidth="1"/>
    <col min="7192" max="7192" width="5" customWidth="1"/>
    <col min="7193" max="7193" width="8.85546875" customWidth="1"/>
    <col min="7194" max="7194" width="11.28515625" customWidth="1"/>
    <col min="7431" max="7431" width="4.28515625" customWidth="1"/>
    <col min="7432" max="7432" width="17.5703125" customWidth="1"/>
    <col min="7433" max="7433" width="5" customWidth="1"/>
    <col min="7434" max="7434" width="5.5703125" customWidth="1"/>
    <col min="7435" max="7435" width="8.28515625" customWidth="1"/>
    <col min="7436" max="7436" width="9.28515625" customWidth="1"/>
    <col min="7437" max="7437" width="11" customWidth="1"/>
    <col min="7438" max="7438" width="7.5703125" customWidth="1"/>
    <col min="7439" max="7439" width="7.140625" customWidth="1"/>
    <col min="7440" max="7440" width="22.28515625" customWidth="1"/>
    <col min="7441" max="7441" width="8" customWidth="1"/>
    <col min="7442" max="7442" width="6.7109375" customWidth="1"/>
    <col min="7443" max="7443" width="14.85546875" customWidth="1"/>
    <col min="7444" max="7444" width="8.7109375" customWidth="1"/>
    <col min="7445" max="7445" width="7.7109375" customWidth="1"/>
    <col min="7446" max="7446" width="7" customWidth="1"/>
    <col min="7447" max="7447" width="26.42578125" customWidth="1"/>
    <col min="7448" max="7448" width="5" customWidth="1"/>
    <col min="7449" max="7449" width="8.85546875" customWidth="1"/>
    <col min="7450" max="7450" width="11.28515625" customWidth="1"/>
    <col min="7687" max="7687" width="4.28515625" customWidth="1"/>
    <col min="7688" max="7688" width="17.5703125" customWidth="1"/>
    <col min="7689" max="7689" width="5" customWidth="1"/>
    <col min="7690" max="7690" width="5.5703125" customWidth="1"/>
    <col min="7691" max="7691" width="8.28515625" customWidth="1"/>
    <col min="7692" max="7692" width="9.28515625" customWidth="1"/>
    <col min="7693" max="7693" width="11" customWidth="1"/>
    <col min="7694" max="7694" width="7.5703125" customWidth="1"/>
    <col min="7695" max="7695" width="7.140625" customWidth="1"/>
    <col min="7696" max="7696" width="22.28515625" customWidth="1"/>
    <col min="7697" max="7697" width="8" customWidth="1"/>
    <col min="7698" max="7698" width="6.7109375" customWidth="1"/>
    <col min="7699" max="7699" width="14.85546875" customWidth="1"/>
    <col min="7700" max="7700" width="8.7109375" customWidth="1"/>
    <col min="7701" max="7701" width="7.7109375" customWidth="1"/>
    <col min="7702" max="7702" width="7" customWidth="1"/>
    <col min="7703" max="7703" width="26.42578125" customWidth="1"/>
    <col min="7704" max="7704" width="5" customWidth="1"/>
    <col min="7705" max="7705" width="8.85546875" customWidth="1"/>
    <col min="7706" max="7706" width="11.28515625" customWidth="1"/>
    <col min="7943" max="7943" width="4.28515625" customWidth="1"/>
    <col min="7944" max="7944" width="17.5703125" customWidth="1"/>
    <col min="7945" max="7945" width="5" customWidth="1"/>
    <col min="7946" max="7946" width="5.5703125" customWidth="1"/>
    <col min="7947" max="7947" width="8.28515625" customWidth="1"/>
    <col min="7948" max="7948" width="9.28515625" customWidth="1"/>
    <col min="7949" max="7949" width="11" customWidth="1"/>
    <col min="7950" max="7950" width="7.5703125" customWidth="1"/>
    <col min="7951" max="7951" width="7.140625" customWidth="1"/>
    <col min="7952" max="7952" width="22.28515625" customWidth="1"/>
    <col min="7953" max="7953" width="8" customWidth="1"/>
    <col min="7954" max="7954" width="6.7109375" customWidth="1"/>
    <col min="7955" max="7955" width="14.85546875" customWidth="1"/>
    <col min="7956" max="7956" width="8.7109375" customWidth="1"/>
    <col min="7957" max="7957" width="7.7109375" customWidth="1"/>
    <col min="7958" max="7958" width="7" customWidth="1"/>
    <col min="7959" max="7959" width="26.42578125" customWidth="1"/>
    <col min="7960" max="7960" width="5" customWidth="1"/>
    <col min="7961" max="7961" width="8.85546875" customWidth="1"/>
    <col min="7962" max="7962" width="11.28515625" customWidth="1"/>
    <col min="8199" max="8199" width="4.28515625" customWidth="1"/>
    <col min="8200" max="8200" width="17.5703125" customWidth="1"/>
    <col min="8201" max="8201" width="5" customWidth="1"/>
    <col min="8202" max="8202" width="5.5703125" customWidth="1"/>
    <col min="8203" max="8203" width="8.28515625" customWidth="1"/>
    <col min="8204" max="8204" width="9.28515625" customWidth="1"/>
    <col min="8205" max="8205" width="11" customWidth="1"/>
    <col min="8206" max="8206" width="7.5703125" customWidth="1"/>
    <col min="8207" max="8207" width="7.140625" customWidth="1"/>
    <col min="8208" max="8208" width="22.28515625" customWidth="1"/>
    <col min="8209" max="8209" width="8" customWidth="1"/>
    <col min="8210" max="8210" width="6.7109375" customWidth="1"/>
    <col min="8211" max="8211" width="14.85546875" customWidth="1"/>
    <col min="8212" max="8212" width="8.7109375" customWidth="1"/>
    <col min="8213" max="8213" width="7.7109375" customWidth="1"/>
    <col min="8214" max="8214" width="7" customWidth="1"/>
    <col min="8215" max="8215" width="26.42578125" customWidth="1"/>
    <col min="8216" max="8216" width="5" customWidth="1"/>
    <col min="8217" max="8217" width="8.85546875" customWidth="1"/>
    <col min="8218" max="8218" width="11.28515625" customWidth="1"/>
    <col min="8455" max="8455" width="4.28515625" customWidth="1"/>
    <col min="8456" max="8456" width="17.5703125" customWidth="1"/>
    <col min="8457" max="8457" width="5" customWidth="1"/>
    <col min="8458" max="8458" width="5.5703125" customWidth="1"/>
    <col min="8459" max="8459" width="8.28515625" customWidth="1"/>
    <col min="8460" max="8460" width="9.28515625" customWidth="1"/>
    <col min="8461" max="8461" width="11" customWidth="1"/>
    <col min="8462" max="8462" width="7.5703125" customWidth="1"/>
    <col min="8463" max="8463" width="7.140625" customWidth="1"/>
    <col min="8464" max="8464" width="22.28515625" customWidth="1"/>
    <col min="8465" max="8465" width="8" customWidth="1"/>
    <col min="8466" max="8466" width="6.7109375" customWidth="1"/>
    <col min="8467" max="8467" width="14.85546875" customWidth="1"/>
    <col min="8468" max="8468" width="8.7109375" customWidth="1"/>
    <col min="8469" max="8469" width="7.7109375" customWidth="1"/>
    <col min="8470" max="8470" width="7" customWidth="1"/>
    <col min="8471" max="8471" width="26.42578125" customWidth="1"/>
    <col min="8472" max="8472" width="5" customWidth="1"/>
    <col min="8473" max="8473" width="8.85546875" customWidth="1"/>
    <col min="8474" max="8474" width="11.28515625" customWidth="1"/>
    <col min="8711" max="8711" width="4.28515625" customWidth="1"/>
    <col min="8712" max="8712" width="17.5703125" customWidth="1"/>
    <col min="8713" max="8713" width="5" customWidth="1"/>
    <col min="8714" max="8714" width="5.5703125" customWidth="1"/>
    <col min="8715" max="8715" width="8.28515625" customWidth="1"/>
    <col min="8716" max="8716" width="9.28515625" customWidth="1"/>
    <col min="8717" max="8717" width="11" customWidth="1"/>
    <col min="8718" max="8718" width="7.5703125" customWidth="1"/>
    <col min="8719" max="8719" width="7.140625" customWidth="1"/>
    <col min="8720" max="8720" width="22.28515625" customWidth="1"/>
    <col min="8721" max="8721" width="8" customWidth="1"/>
    <col min="8722" max="8722" width="6.7109375" customWidth="1"/>
    <col min="8723" max="8723" width="14.85546875" customWidth="1"/>
    <col min="8724" max="8724" width="8.7109375" customWidth="1"/>
    <col min="8725" max="8725" width="7.7109375" customWidth="1"/>
    <col min="8726" max="8726" width="7" customWidth="1"/>
    <col min="8727" max="8727" width="26.42578125" customWidth="1"/>
    <col min="8728" max="8728" width="5" customWidth="1"/>
    <col min="8729" max="8729" width="8.85546875" customWidth="1"/>
    <col min="8730" max="8730" width="11.28515625" customWidth="1"/>
    <col min="8967" max="8967" width="4.28515625" customWidth="1"/>
    <col min="8968" max="8968" width="17.5703125" customWidth="1"/>
    <col min="8969" max="8969" width="5" customWidth="1"/>
    <col min="8970" max="8970" width="5.5703125" customWidth="1"/>
    <col min="8971" max="8971" width="8.28515625" customWidth="1"/>
    <col min="8972" max="8972" width="9.28515625" customWidth="1"/>
    <col min="8973" max="8973" width="11" customWidth="1"/>
    <col min="8974" max="8974" width="7.5703125" customWidth="1"/>
    <col min="8975" max="8975" width="7.140625" customWidth="1"/>
    <col min="8976" max="8976" width="22.28515625" customWidth="1"/>
    <col min="8977" max="8977" width="8" customWidth="1"/>
    <col min="8978" max="8978" width="6.7109375" customWidth="1"/>
    <col min="8979" max="8979" width="14.85546875" customWidth="1"/>
    <col min="8980" max="8980" width="8.7109375" customWidth="1"/>
    <col min="8981" max="8981" width="7.7109375" customWidth="1"/>
    <col min="8982" max="8982" width="7" customWidth="1"/>
    <col min="8983" max="8983" width="26.42578125" customWidth="1"/>
    <col min="8984" max="8984" width="5" customWidth="1"/>
    <col min="8985" max="8985" width="8.85546875" customWidth="1"/>
    <col min="8986" max="8986" width="11.28515625" customWidth="1"/>
    <col min="9223" max="9223" width="4.28515625" customWidth="1"/>
    <col min="9224" max="9224" width="17.5703125" customWidth="1"/>
    <col min="9225" max="9225" width="5" customWidth="1"/>
    <col min="9226" max="9226" width="5.5703125" customWidth="1"/>
    <col min="9227" max="9227" width="8.28515625" customWidth="1"/>
    <col min="9228" max="9228" width="9.28515625" customWidth="1"/>
    <col min="9229" max="9229" width="11" customWidth="1"/>
    <col min="9230" max="9230" width="7.5703125" customWidth="1"/>
    <col min="9231" max="9231" width="7.140625" customWidth="1"/>
    <col min="9232" max="9232" width="22.28515625" customWidth="1"/>
    <col min="9233" max="9233" width="8" customWidth="1"/>
    <col min="9234" max="9234" width="6.7109375" customWidth="1"/>
    <col min="9235" max="9235" width="14.85546875" customWidth="1"/>
    <col min="9236" max="9236" width="8.7109375" customWidth="1"/>
    <col min="9237" max="9237" width="7.7109375" customWidth="1"/>
    <col min="9238" max="9238" width="7" customWidth="1"/>
    <col min="9239" max="9239" width="26.42578125" customWidth="1"/>
    <col min="9240" max="9240" width="5" customWidth="1"/>
    <col min="9241" max="9241" width="8.85546875" customWidth="1"/>
    <col min="9242" max="9242" width="11.28515625" customWidth="1"/>
    <col min="9479" max="9479" width="4.28515625" customWidth="1"/>
    <col min="9480" max="9480" width="17.5703125" customWidth="1"/>
    <col min="9481" max="9481" width="5" customWidth="1"/>
    <col min="9482" max="9482" width="5.5703125" customWidth="1"/>
    <col min="9483" max="9483" width="8.28515625" customWidth="1"/>
    <col min="9484" max="9484" width="9.28515625" customWidth="1"/>
    <col min="9485" max="9485" width="11" customWidth="1"/>
    <col min="9486" max="9486" width="7.5703125" customWidth="1"/>
    <col min="9487" max="9487" width="7.140625" customWidth="1"/>
    <col min="9488" max="9488" width="22.28515625" customWidth="1"/>
    <col min="9489" max="9489" width="8" customWidth="1"/>
    <col min="9490" max="9490" width="6.7109375" customWidth="1"/>
    <col min="9491" max="9491" width="14.85546875" customWidth="1"/>
    <col min="9492" max="9492" width="8.7109375" customWidth="1"/>
    <col min="9493" max="9493" width="7.7109375" customWidth="1"/>
    <col min="9494" max="9494" width="7" customWidth="1"/>
    <col min="9495" max="9495" width="26.42578125" customWidth="1"/>
    <col min="9496" max="9496" width="5" customWidth="1"/>
    <col min="9497" max="9497" width="8.85546875" customWidth="1"/>
    <col min="9498" max="9498" width="11.28515625" customWidth="1"/>
    <col min="9735" max="9735" width="4.28515625" customWidth="1"/>
    <col min="9736" max="9736" width="17.5703125" customWidth="1"/>
    <col min="9737" max="9737" width="5" customWidth="1"/>
    <col min="9738" max="9738" width="5.5703125" customWidth="1"/>
    <col min="9739" max="9739" width="8.28515625" customWidth="1"/>
    <col min="9740" max="9740" width="9.28515625" customWidth="1"/>
    <col min="9741" max="9741" width="11" customWidth="1"/>
    <col min="9742" max="9742" width="7.5703125" customWidth="1"/>
    <col min="9743" max="9743" width="7.140625" customWidth="1"/>
    <col min="9744" max="9744" width="22.28515625" customWidth="1"/>
    <col min="9745" max="9745" width="8" customWidth="1"/>
    <col min="9746" max="9746" width="6.7109375" customWidth="1"/>
    <col min="9747" max="9747" width="14.85546875" customWidth="1"/>
    <col min="9748" max="9748" width="8.7109375" customWidth="1"/>
    <col min="9749" max="9749" width="7.7109375" customWidth="1"/>
    <col min="9750" max="9750" width="7" customWidth="1"/>
    <col min="9751" max="9751" width="26.42578125" customWidth="1"/>
    <col min="9752" max="9752" width="5" customWidth="1"/>
    <col min="9753" max="9753" width="8.85546875" customWidth="1"/>
    <col min="9754" max="9754" width="11.28515625" customWidth="1"/>
    <col min="9991" max="9991" width="4.28515625" customWidth="1"/>
    <col min="9992" max="9992" width="17.5703125" customWidth="1"/>
    <col min="9993" max="9993" width="5" customWidth="1"/>
    <col min="9994" max="9994" width="5.5703125" customWidth="1"/>
    <col min="9995" max="9995" width="8.28515625" customWidth="1"/>
    <col min="9996" max="9996" width="9.28515625" customWidth="1"/>
    <col min="9997" max="9997" width="11" customWidth="1"/>
    <col min="9998" max="9998" width="7.5703125" customWidth="1"/>
    <col min="9999" max="9999" width="7.140625" customWidth="1"/>
    <col min="10000" max="10000" width="22.28515625" customWidth="1"/>
    <col min="10001" max="10001" width="8" customWidth="1"/>
    <col min="10002" max="10002" width="6.7109375" customWidth="1"/>
    <col min="10003" max="10003" width="14.85546875" customWidth="1"/>
    <col min="10004" max="10004" width="8.7109375" customWidth="1"/>
    <col min="10005" max="10005" width="7.7109375" customWidth="1"/>
    <col min="10006" max="10006" width="7" customWidth="1"/>
    <col min="10007" max="10007" width="26.42578125" customWidth="1"/>
    <col min="10008" max="10008" width="5" customWidth="1"/>
    <col min="10009" max="10009" width="8.85546875" customWidth="1"/>
    <col min="10010" max="10010" width="11.28515625" customWidth="1"/>
    <col min="10247" max="10247" width="4.28515625" customWidth="1"/>
    <col min="10248" max="10248" width="17.5703125" customWidth="1"/>
    <col min="10249" max="10249" width="5" customWidth="1"/>
    <col min="10250" max="10250" width="5.5703125" customWidth="1"/>
    <col min="10251" max="10251" width="8.28515625" customWidth="1"/>
    <col min="10252" max="10252" width="9.28515625" customWidth="1"/>
    <col min="10253" max="10253" width="11" customWidth="1"/>
    <col min="10254" max="10254" width="7.5703125" customWidth="1"/>
    <col min="10255" max="10255" width="7.140625" customWidth="1"/>
    <col min="10256" max="10256" width="22.28515625" customWidth="1"/>
    <col min="10257" max="10257" width="8" customWidth="1"/>
    <col min="10258" max="10258" width="6.7109375" customWidth="1"/>
    <col min="10259" max="10259" width="14.85546875" customWidth="1"/>
    <col min="10260" max="10260" width="8.7109375" customWidth="1"/>
    <col min="10261" max="10261" width="7.7109375" customWidth="1"/>
    <col min="10262" max="10262" width="7" customWidth="1"/>
    <col min="10263" max="10263" width="26.42578125" customWidth="1"/>
    <col min="10264" max="10264" width="5" customWidth="1"/>
    <col min="10265" max="10265" width="8.85546875" customWidth="1"/>
    <col min="10266" max="10266" width="11.28515625" customWidth="1"/>
    <col min="10503" max="10503" width="4.28515625" customWidth="1"/>
    <col min="10504" max="10504" width="17.5703125" customWidth="1"/>
    <col min="10505" max="10505" width="5" customWidth="1"/>
    <col min="10506" max="10506" width="5.5703125" customWidth="1"/>
    <col min="10507" max="10507" width="8.28515625" customWidth="1"/>
    <col min="10508" max="10508" width="9.28515625" customWidth="1"/>
    <col min="10509" max="10509" width="11" customWidth="1"/>
    <col min="10510" max="10510" width="7.5703125" customWidth="1"/>
    <col min="10511" max="10511" width="7.140625" customWidth="1"/>
    <col min="10512" max="10512" width="22.28515625" customWidth="1"/>
    <col min="10513" max="10513" width="8" customWidth="1"/>
    <col min="10514" max="10514" width="6.7109375" customWidth="1"/>
    <col min="10515" max="10515" width="14.85546875" customWidth="1"/>
    <col min="10516" max="10516" width="8.7109375" customWidth="1"/>
    <col min="10517" max="10517" width="7.7109375" customWidth="1"/>
    <col min="10518" max="10518" width="7" customWidth="1"/>
    <col min="10519" max="10519" width="26.42578125" customWidth="1"/>
    <col min="10520" max="10520" width="5" customWidth="1"/>
    <col min="10521" max="10521" width="8.85546875" customWidth="1"/>
    <col min="10522" max="10522" width="11.28515625" customWidth="1"/>
    <col min="10759" max="10759" width="4.28515625" customWidth="1"/>
    <col min="10760" max="10760" width="17.5703125" customWidth="1"/>
    <col min="10761" max="10761" width="5" customWidth="1"/>
    <col min="10762" max="10762" width="5.5703125" customWidth="1"/>
    <col min="10763" max="10763" width="8.28515625" customWidth="1"/>
    <col min="10764" max="10764" width="9.28515625" customWidth="1"/>
    <col min="10765" max="10765" width="11" customWidth="1"/>
    <col min="10766" max="10766" width="7.5703125" customWidth="1"/>
    <col min="10767" max="10767" width="7.140625" customWidth="1"/>
    <col min="10768" max="10768" width="22.28515625" customWidth="1"/>
    <col min="10769" max="10769" width="8" customWidth="1"/>
    <col min="10770" max="10770" width="6.7109375" customWidth="1"/>
    <col min="10771" max="10771" width="14.85546875" customWidth="1"/>
    <col min="10772" max="10772" width="8.7109375" customWidth="1"/>
    <col min="10773" max="10773" width="7.7109375" customWidth="1"/>
    <col min="10774" max="10774" width="7" customWidth="1"/>
    <col min="10775" max="10775" width="26.42578125" customWidth="1"/>
    <col min="10776" max="10776" width="5" customWidth="1"/>
    <col min="10777" max="10777" width="8.85546875" customWidth="1"/>
    <col min="10778" max="10778" width="11.28515625" customWidth="1"/>
    <col min="11015" max="11015" width="4.28515625" customWidth="1"/>
    <col min="11016" max="11016" width="17.5703125" customWidth="1"/>
    <col min="11017" max="11017" width="5" customWidth="1"/>
    <col min="11018" max="11018" width="5.5703125" customWidth="1"/>
    <col min="11019" max="11019" width="8.28515625" customWidth="1"/>
    <col min="11020" max="11020" width="9.28515625" customWidth="1"/>
    <col min="11021" max="11021" width="11" customWidth="1"/>
    <col min="11022" max="11022" width="7.5703125" customWidth="1"/>
    <col min="11023" max="11023" width="7.140625" customWidth="1"/>
    <col min="11024" max="11024" width="22.28515625" customWidth="1"/>
    <col min="11025" max="11025" width="8" customWidth="1"/>
    <col min="11026" max="11026" width="6.7109375" customWidth="1"/>
    <col min="11027" max="11027" width="14.85546875" customWidth="1"/>
    <col min="11028" max="11028" width="8.7109375" customWidth="1"/>
    <col min="11029" max="11029" width="7.7109375" customWidth="1"/>
    <col min="11030" max="11030" width="7" customWidth="1"/>
    <col min="11031" max="11031" width="26.42578125" customWidth="1"/>
    <col min="11032" max="11032" width="5" customWidth="1"/>
    <col min="11033" max="11033" width="8.85546875" customWidth="1"/>
    <col min="11034" max="11034" width="11.28515625" customWidth="1"/>
    <col min="11271" max="11271" width="4.28515625" customWidth="1"/>
    <col min="11272" max="11272" width="17.5703125" customWidth="1"/>
    <col min="11273" max="11273" width="5" customWidth="1"/>
    <col min="11274" max="11274" width="5.5703125" customWidth="1"/>
    <col min="11275" max="11275" width="8.28515625" customWidth="1"/>
    <col min="11276" max="11276" width="9.28515625" customWidth="1"/>
    <col min="11277" max="11277" width="11" customWidth="1"/>
    <col min="11278" max="11278" width="7.5703125" customWidth="1"/>
    <col min="11279" max="11279" width="7.140625" customWidth="1"/>
    <col min="11280" max="11280" width="22.28515625" customWidth="1"/>
    <col min="11281" max="11281" width="8" customWidth="1"/>
    <col min="11282" max="11282" width="6.7109375" customWidth="1"/>
    <col min="11283" max="11283" width="14.85546875" customWidth="1"/>
    <col min="11284" max="11284" width="8.7109375" customWidth="1"/>
    <col min="11285" max="11285" width="7.7109375" customWidth="1"/>
    <col min="11286" max="11286" width="7" customWidth="1"/>
    <col min="11287" max="11287" width="26.42578125" customWidth="1"/>
    <col min="11288" max="11288" width="5" customWidth="1"/>
    <col min="11289" max="11289" width="8.85546875" customWidth="1"/>
    <col min="11290" max="11290" width="11.28515625" customWidth="1"/>
    <col min="11527" max="11527" width="4.28515625" customWidth="1"/>
    <col min="11528" max="11528" width="17.5703125" customWidth="1"/>
    <col min="11529" max="11529" width="5" customWidth="1"/>
    <col min="11530" max="11530" width="5.5703125" customWidth="1"/>
    <col min="11531" max="11531" width="8.28515625" customWidth="1"/>
    <col min="11532" max="11532" width="9.28515625" customWidth="1"/>
    <col min="11533" max="11533" width="11" customWidth="1"/>
    <col min="11534" max="11534" width="7.5703125" customWidth="1"/>
    <col min="11535" max="11535" width="7.140625" customWidth="1"/>
    <col min="11536" max="11536" width="22.28515625" customWidth="1"/>
    <col min="11537" max="11537" width="8" customWidth="1"/>
    <col min="11538" max="11538" width="6.7109375" customWidth="1"/>
    <col min="11539" max="11539" width="14.85546875" customWidth="1"/>
    <col min="11540" max="11540" width="8.7109375" customWidth="1"/>
    <col min="11541" max="11541" width="7.7109375" customWidth="1"/>
    <col min="11542" max="11542" width="7" customWidth="1"/>
    <col min="11543" max="11543" width="26.42578125" customWidth="1"/>
    <col min="11544" max="11544" width="5" customWidth="1"/>
    <col min="11545" max="11545" width="8.85546875" customWidth="1"/>
    <col min="11546" max="11546" width="11.28515625" customWidth="1"/>
    <col min="11783" max="11783" width="4.28515625" customWidth="1"/>
    <col min="11784" max="11784" width="17.5703125" customWidth="1"/>
    <col min="11785" max="11785" width="5" customWidth="1"/>
    <col min="11786" max="11786" width="5.5703125" customWidth="1"/>
    <col min="11787" max="11787" width="8.28515625" customWidth="1"/>
    <col min="11788" max="11788" width="9.28515625" customWidth="1"/>
    <col min="11789" max="11789" width="11" customWidth="1"/>
    <col min="11790" max="11790" width="7.5703125" customWidth="1"/>
    <col min="11791" max="11791" width="7.140625" customWidth="1"/>
    <col min="11792" max="11792" width="22.28515625" customWidth="1"/>
    <col min="11793" max="11793" width="8" customWidth="1"/>
    <col min="11794" max="11794" width="6.7109375" customWidth="1"/>
    <col min="11795" max="11795" width="14.85546875" customWidth="1"/>
    <col min="11796" max="11796" width="8.7109375" customWidth="1"/>
    <col min="11797" max="11797" width="7.7109375" customWidth="1"/>
    <col min="11798" max="11798" width="7" customWidth="1"/>
    <col min="11799" max="11799" width="26.42578125" customWidth="1"/>
    <col min="11800" max="11800" width="5" customWidth="1"/>
    <col min="11801" max="11801" width="8.85546875" customWidth="1"/>
    <col min="11802" max="11802" width="11.28515625" customWidth="1"/>
    <col min="12039" max="12039" width="4.28515625" customWidth="1"/>
    <col min="12040" max="12040" width="17.5703125" customWidth="1"/>
    <col min="12041" max="12041" width="5" customWidth="1"/>
    <col min="12042" max="12042" width="5.5703125" customWidth="1"/>
    <col min="12043" max="12043" width="8.28515625" customWidth="1"/>
    <col min="12044" max="12044" width="9.28515625" customWidth="1"/>
    <col min="12045" max="12045" width="11" customWidth="1"/>
    <col min="12046" max="12046" width="7.5703125" customWidth="1"/>
    <col min="12047" max="12047" width="7.140625" customWidth="1"/>
    <col min="12048" max="12048" width="22.28515625" customWidth="1"/>
    <col min="12049" max="12049" width="8" customWidth="1"/>
    <col min="12050" max="12050" width="6.7109375" customWidth="1"/>
    <col min="12051" max="12051" width="14.85546875" customWidth="1"/>
    <col min="12052" max="12052" width="8.7109375" customWidth="1"/>
    <col min="12053" max="12053" width="7.7109375" customWidth="1"/>
    <col min="12054" max="12054" width="7" customWidth="1"/>
    <col min="12055" max="12055" width="26.42578125" customWidth="1"/>
    <col min="12056" max="12056" width="5" customWidth="1"/>
    <col min="12057" max="12057" width="8.85546875" customWidth="1"/>
    <col min="12058" max="12058" width="11.28515625" customWidth="1"/>
    <col min="12295" max="12295" width="4.28515625" customWidth="1"/>
    <col min="12296" max="12296" width="17.5703125" customWidth="1"/>
    <col min="12297" max="12297" width="5" customWidth="1"/>
    <col min="12298" max="12298" width="5.5703125" customWidth="1"/>
    <col min="12299" max="12299" width="8.28515625" customWidth="1"/>
    <col min="12300" max="12300" width="9.28515625" customWidth="1"/>
    <col min="12301" max="12301" width="11" customWidth="1"/>
    <col min="12302" max="12302" width="7.5703125" customWidth="1"/>
    <col min="12303" max="12303" width="7.140625" customWidth="1"/>
    <col min="12304" max="12304" width="22.28515625" customWidth="1"/>
    <col min="12305" max="12305" width="8" customWidth="1"/>
    <col min="12306" max="12306" width="6.7109375" customWidth="1"/>
    <col min="12307" max="12307" width="14.85546875" customWidth="1"/>
    <col min="12308" max="12308" width="8.7109375" customWidth="1"/>
    <col min="12309" max="12309" width="7.7109375" customWidth="1"/>
    <col min="12310" max="12310" width="7" customWidth="1"/>
    <col min="12311" max="12311" width="26.42578125" customWidth="1"/>
    <col min="12312" max="12312" width="5" customWidth="1"/>
    <col min="12313" max="12313" width="8.85546875" customWidth="1"/>
    <col min="12314" max="12314" width="11.28515625" customWidth="1"/>
    <col min="12551" max="12551" width="4.28515625" customWidth="1"/>
    <col min="12552" max="12552" width="17.5703125" customWidth="1"/>
    <col min="12553" max="12553" width="5" customWidth="1"/>
    <col min="12554" max="12554" width="5.5703125" customWidth="1"/>
    <col min="12555" max="12555" width="8.28515625" customWidth="1"/>
    <col min="12556" max="12556" width="9.28515625" customWidth="1"/>
    <col min="12557" max="12557" width="11" customWidth="1"/>
    <col min="12558" max="12558" width="7.5703125" customWidth="1"/>
    <col min="12559" max="12559" width="7.140625" customWidth="1"/>
    <col min="12560" max="12560" width="22.28515625" customWidth="1"/>
    <col min="12561" max="12561" width="8" customWidth="1"/>
    <col min="12562" max="12562" width="6.7109375" customWidth="1"/>
    <col min="12563" max="12563" width="14.85546875" customWidth="1"/>
    <col min="12564" max="12564" width="8.7109375" customWidth="1"/>
    <col min="12565" max="12565" width="7.7109375" customWidth="1"/>
    <col min="12566" max="12566" width="7" customWidth="1"/>
    <col min="12567" max="12567" width="26.42578125" customWidth="1"/>
    <col min="12568" max="12568" width="5" customWidth="1"/>
    <col min="12569" max="12569" width="8.85546875" customWidth="1"/>
    <col min="12570" max="12570" width="11.28515625" customWidth="1"/>
    <col min="12807" max="12807" width="4.28515625" customWidth="1"/>
    <col min="12808" max="12808" width="17.5703125" customWidth="1"/>
    <col min="12809" max="12809" width="5" customWidth="1"/>
    <col min="12810" max="12810" width="5.5703125" customWidth="1"/>
    <col min="12811" max="12811" width="8.28515625" customWidth="1"/>
    <col min="12812" max="12812" width="9.28515625" customWidth="1"/>
    <col min="12813" max="12813" width="11" customWidth="1"/>
    <col min="12814" max="12814" width="7.5703125" customWidth="1"/>
    <col min="12815" max="12815" width="7.140625" customWidth="1"/>
    <col min="12816" max="12816" width="22.28515625" customWidth="1"/>
    <col min="12817" max="12817" width="8" customWidth="1"/>
    <col min="12818" max="12818" width="6.7109375" customWidth="1"/>
    <col min="12819" max="12819" width="14.85546875" customWidth="1"/>
    <col min="12820" max="12820" width="8.7109375" customWidth="1"/>
    <col min="12821" max="12821" width="7.7109375" customWidth="1"/>
    <col min="12822" max="12822" width="7" customWidth="1"/>
    <col min="12823" max="12823" width="26.42578125" customWidth="1"/>
    <col min="12824" max="12824" width="5" customWidth="1"/>
    <col min="12825" max="12825" width="8.85546875" customWidth="1"/>
    <col min="12826" max="12826" width="11.28515625" customWidth="1"/>
    <col min="13063" max="13063" width="4.28515625" customWidth="1"/>
    <col min="13064" max="13064" width="17.5703125" customWidth="1"/>
    <col min="13065" max="13065" width="5" customWidth="1"/>
    <col min="13066" max="13066" width="5.5703125" customWidth="1"/>
    <col min="13067" max="13067" width="8.28515625" customWidth="1"/>
    <col min="13068" max="13068" width="9.28515625" customWidth="1"/>
    <col min="13069" max="13069" width="11" customWidth="1"/>
    <col min="13070" max="13070" width="7.5703125" customWidth="1"/>
    <col min="13071" max="13071" width="7.140625" customWidth="1"/>
    <col min="13072" max="13072" width="22.28515625" customWidth="1"/>
    <col min="13073" max="13073" width="8" customWidth="1"/>
    <col min="13074" max="13074" width="6.7109375" customWidth="1"/>
    <col min="13075" max="13075" width="14.85546875" customWidth="1"/>
    <col min="13076" max="13076" width="8.7109375" customWidth="1"/>
    <col min="13077" max="13077" width="7.7109375" customWidth="1"/>
    <col min="13078" max="13078" width="7" customWidth="1"/>
    <col min="13079" max="13079" width="26.42578125" customWidth="1"/>
    <col min="13080" max="13080" width="5" customWidth="1"/>
    <col min="13081" max="13081" width="8.85546875" customWidth="1"/>
    <col min="13082" max="13082" width="11.28515625" customWidth="1"/>
    <col min="13319" max="13319" width="4.28515625" customWidth="1"/>
    <col min="13320" max="13320" width="17.5703125" customWidth="1"/>
    <col min="13321" max="13321" width="5" customWidth="1"/>
    <col min="13322" max="13322" width="5.5703125" customWidth="1"/>
    <col min="13323" max="13323" width="8.28515625" customWidth="1"/>
    <col min="13324" max="13324" width="9.28515625" customWidth="1"/>
    <col min="13325" max="13325" width="11" customWidth="1"/>
    <col min="13326" max="13326" width="7.5703125" customWidth="1"/>
    <col min="13327" max="13327" width="7.140625" customWidth="1"/>
    <col min="13328" max="13328" width="22.28515625" customWidth="1"/>
    <col min="13329" max="13329" width="8" customWidth="1"/>
    <col min="13330" max="13330" width="6.7109375" customWidth="1"/>
    <col min="13331" max="13331" width="14.85546875" customWidth="1"/>
    <col min="13332" max="13332" width="8.7109375" customWidth="1"/>
    <col min="13333" max="13333" width="7.7109375" customWidth="1"/>
    <col min="13334" max="13334" width="7" customWidth="1"/>
    <col min="13335" max="13335" width="26.42578125" customWidth="1"/>
    <col min="13336" max="13336" width="5" customWidth="1"/>
    <col min="13337" max="13337" width="8.85546875" customWidth="1"/>
    <col min="13338" max="13338" width="11.28515625" customWidth="1"/>
    <col min="13575" max="13575" width="4.28515625" customWidth="1"/>
    <col min="13576" max="13576" width="17.5703125" customWidth="1"/>
    <col min="13577" max="13577" width="5" customWidth="1"/>
    <col min="13578" max="13578" width="5.5703125" customWidth="1"/>
    <col min="13579" max="13579" width="8.28515625" customWidth="1"/>
    <col min="13580" max="13580" width="9.28515625" customWidth="1"/>
    <col min="13581" max="13581" width="11" customWidth="1"/>
    <col min="13582" max="13582" width="7.5703125" customWidth="1"/>
    <col min="13583" max="13583" width="7.140625" customWidth="1"/>
    <col min="13584" max="13584" width="22.28515625" customWidth="1"/>
    <col min="13585" max="13585" width="8" customWidth="1"/>
    <col min="13586" max="13586" width="6.7109375" customWidth="1"/>
    <col min="13587" max="13587" width="14.85546875" customWidth="1"/>
    <col min="13588" max="13588" width="8.7109375" customWidth="1"/>
    <col min="13589" max="13589" width="7.7109375" customWidth="1"/>
    <col min="13590" max="13590" width="7" customWidth="1"/>
    <col min="13591" max="13591" width="26.42578125" customWidth="1"/>
    <col min="13592" max="13592" width="5" customWidth="1"/>
    <col min="13593" max="13593" width="8.85546875" customWidth="1"/>
    <col min="13594" max="13594" width="11.28515625" customWidth="1"/>
    <col min="13831" max="13831" width="4.28515625" customWidth="1"/>
    <col min="13832" max="13832" width="17.5703125" customWidth="1"/>
    <col min="13833" max="13833" width="5" customWidth="1"/>
    <col min="13834" max="13834" width="5.5703125" customWidth="1"/>
    <col min="13835" max="13835" width="8.28515625" customWidth="1"/>
    <col min="13836" max="13836" width="9.28515625" customWidth="1"/>
    <col min="13837" max="13837" width="11" customWidth="1"/>
    <col min="13838" max="13838" width="7.5703125" customWidth="1"/>
    <col min="13839" max="13839" width="7.140625" customWidth="1"/>
    <col min="13840" max="13840" width="22.28515625" customWidth="1"/>
    <col min="13841" max="13841" width="8" customWidth="1"/>
    <col min="13842" max="13842" width="6.7109375" customWidth="1"/>
    <col min="13843" max="13843" width="14.85546875" customWidth="1"/>
    <col min="13844" max="13844" width="8.7109375" customWidth="1"/>
    <col min="13845" max="13845" width="7.7109375" customWidth="1"/>
    <col min="13846" max="13846" width="7" customWidth="1"/>
    <col min="13847" max="13847" width="26.42578125" customWidth="1"/>
    <col min="13848" max="13848" width="5" customWidth="1"/>
    <col min="13849" max="13849" width="8.85546875" customWidth="1"/>
    <col min="13850" max="13850" width="11.28515625" customWidth="1"/>
    <col min="14087" max="14087" width="4.28515625" customWidth="1"/>
    <col min="14088" max="14088" width="17.5703125" customWidth="1"/>
    <col min="14089" max="14089" width="5" customWidth="1"/>
    <col min="14090" max="14090" width="5.5703125" customWidth="1"/>
    <col min="14091" max="14091" width="8.28515625" customWidth="1"/>
    <col min="14092" max="14092" width="9.28515625" customWidth="1"/>
    <col min="14093" max="14093" width="11" customWidth="1"/>
    <col min="14094" max="14094" width="7.5703125" customWidth="1"/>
    <col min="14095" max="14095" width="7.140625" customWidth="1"/>
    <col min="14096" max="14096" width="22.28515625" customWidth="1"/>
    <col min="14097" max="14097" width="8" customWidth="1"/>
    <col min="14098" max="14098" width="6.7109375" customWidth="1"/>
    <col min="14099" max="14099" width="14.85546875" customWidth="1"/>
    <col min="14100" max="14100" width="8.7109375" customWidth="1"/>
    <col min="14101" max="14101" width="7.7109375" customWidth="1"/>
    <col min="14102" max="14102" width="7" customWidth="1"/>
    <col min="14103" max="14103" width="26.42578125" customWidth="1"/>
    <col min="14104" max="14104" width="5" customWidth="1"/>
    <col min="14105" max="14105" width="8.85546875" customWidth="1"/>
    <col min="14106" max="14106" width="11.28515625" customWidth="1"/>
    <col min="14343" max="14343" width="4.28515625" customWidth="1"/>
    <col min="14344" max="14344" width="17.5703125" customWidth="1"/>
    <col min="14345" max="14345" width="5" customWidth="1"/>
    <col min="14346" max="14346" width="5.5703125" customWidth="1"/>
    <col min="14347" max="14347" width="8.28515625" customWidth="1"/>
    <col min="14348" max="14348" width="9.28515625" customWidth="1"/>
    <col min="14349" max="14349" width="11" customWidth="1"/>
    <col min="14350" max="14350" width="7.5703125" customWidth="1"/>
    <col min="14351" max="14351" width="7.140625" customWidth="1"/>
    <col min="14352" max="14352" width="22.28515625" customWidth="1"/>
    <col min="14353" max="14353" width="8" customWidth="1"/>
    <col min="14354" max="14354" width="6.7109375" customWidth="1"/>
    <col min="14355" max="14355" width="14.85546875" customWidth="1"/>
    <col min="14356" max="14356" width="8.7109375" customWidth="1"/>
    <col min="14357" max="14357" width="7.7109375" customWidth="1"/>
    <col min="14358" max="14358" width="7" customWidth="1"/>
    <col min="14359" max="14359" width="26.42578125" customWidth="1"/>
    <col min="14360" max="14360" width="5" customWidth="1"/>
    <col min="14361" max="14361" width="8.85546875" customWidth="1"/>
    <col min="14362" max="14362" width="11.28515625" customWidth="1"/>
    <col min="14599" max="14599" width="4.28515625" customWidth="1"/>
    <col min="14600" max="14600" width="17.5703125" customWidth="1"/>
    <col min="14601" max="14601" width="5" customWidth="1"/>
    <col min="14602" max="14602" width="5.5703125" customWidth="1"/>
    <col min="14603" max="14603" width="8.28515625" customWidth="1"/>
    <col min="14604" max="14604" width="9.28515625" customWidth="1"/>
    <col min="14605" max="14605" width="11" customWidth="1"/>
    <col min="14606" max="14606" width="7.5703125" customWidth="1"/>
    <col min="14607" max="14607" width="7.140625" customWidth="1"/>
    <col min="14608" max="14608" width="22.28515625" customWidth="1"/>
    <col min="14609" max="14609" width="8" customWidth="1"/>
    <col min="14610" max="14610" width="6.7109375" customWidth="1"/>
    <col min="14611" max="14611" width="14.85546875" customWidth="1"/>
    <col min="14612" max="14612" width="8.7109375" customWidth="1"/>
    <col min="14613" max="14613" width="7.7109375" customWidth="1"/>
    <col min="14614" max="14614" width="7" customWidth="1"/>
    <col min="14615" max="14615" width="26.42578125" customWidth="1"/>
    <col min="14616" max="14616" width="5" customWidth="1"/>
    <col min="14617" max="14617" width="8.85546875" customWidth="1"/>
    <col min="14618" max="14618" width="11.28515625" customWidth="1"/>
    <col min="14855" max="14855" width="4.28515625" customWidth="1"/>
    <col min="14856" max="14856" width="17.5703125" customWidth="1"/>
    <col min="14857" max="14857" width="5" customWidth="1"/>
    <col min="14858" max="14858" width="5.5703125" customWidth="1"/>
    <col min="14859" max="14859" width="8.28515625" customWidth="1"/>
    <col min="14860" max="14860" width="9.28515625" customWidth="1"/>
    <col min="14861" max="14861" width="11" customWidth="1"/>
    <col min="14862" max="14862" width="7.5703125" customWidth="1"/>
    <col min="14863" max="14863" width="7.140625" customWidth="1"/>
    <col min="14864" max="14864" width="22.28515625" customWidth="1"/>
    <col min="14865" max="14865" width="8" customWidth="1"/>
    <col min="14866" max="14866" width="6.7109375" customWidth="1"/>
    <col min="14867" max="14867" width="14.85546875" customWidth="1"/>
    <col min="14868" max="14868" width="8.7109375" customWidth="1"/>
    <col min="14869" max="14869" width="7.7109375" customWidth="1"/>
    <col min="14870" max="14870" width="7" customWidth="1"/>
    <col min="14871" max="14871" width="26.42578125" customWidth="1"/>
    <col min="14872" max="14872" width="5" customWidth="1"/>
    <col min="14873" max="14873" width="8.85546875" customWidth="1"/>
    <col min="14874" max="14874" width="11.28515625" customWidth="1"/>
    <col min="15111" max="15111" width="4.28515625" customWidth="1"/>
    <col min="15112" max="15112" width="17.5703125" customWidth="1"/>
    <col min="15113" max="15113" width="5" customWidth="1"/>
    <col min="15114" max="15114" width="5.5703125" customWidth="1"/>
    <col min="15115" max="15115" width="8.28515625" customWidth="1"/>
    <col min="15116" max="15116" width="9.28515625" customWidth="1"/>
    <col min="15117" max="15117" width="11" customWidth="1"/>
    <col min="15118" max="15118" width="7.5703125" customWidth="1"/>
    <col min="15119" max="15119" width="7.140625" customWidth="1"/>
    <col min="15120" max="15120" width="22.28515625" customWidth="1"/>
    <col min="15121" max="15121" width="8" customWidth="1"/>
    <col min="15122" max="15122" width="6.7109375" customWidth="1"/>
    <col min="15123" max="15123" width="14.85546875" customWidth="1"/>
    <col min="15124" max="15124" width="8.7109375" customWidth="1"/>
    <col min="15125" max="15125" width="7.7109375" customWidth="1"/>
    <col min="15126" max="15126" width="7" customWidth="1"/>
    <col min="15127" max="15127" width="26.42578125" customWidth="1"/>
    <col min="15128" max="15128" width="5" customWidth="1"/>
    <col min="15129" max="15129" width="8.85546875" customWidth="1"/>
    <col min="15130" max="15130" width="11.28515625" customWidth="1"/>
    <col min="15367" max="15367" width="4.28515625" customWidth="1"/>
    <col min="15368" max="15368" width="17.5703125" customWidth="1"/>
    <col min="15369" max="15369" width="5" customWidth="1"/>
    <col min="15370" max="15370" width="5.5703125" customWidth="1"/>
    <col min="15371" max="15371" width="8.28515625" customWidth="1"/>
    <col min="15372" max="15372" width="9.28515625" customWidth="1"/>
    <col min="15373" max="15373" width="11" customWidth="1"/>
    <col min="15374" max="15374" width="7.5703125" customWidth="1"/>
    <col min="15375" max="15375" width="7.140625" customWidth="1"/>
    <col min="15376" max="15376" width="22.28515625" customWidth="1"/>
    <col min="15377" max="15377" width="8" customWidth="1"/>
    <col min="15378" max="15378" width="6.7109375" customWidth="1"/>
    <col min="15379" max="15379" width="14.85546875" customWidth="1"/>
    <col min="15380" max="15380" width="8.7109375" customWidth="1"/>
    <col min="15381" max="15381" width="7.7109375" customWidth="1"/>
    <col min="15382" max="15382" width="7" customWidth="1"/>
    <col min="15383" max="15383" width="26.42578125" customWidth="1"/>
    <col min="15384" max="15384" width="5" customWidth="1"/>
    <col min="15385" max="15385" width="8.85546875" customWidth="1"/>
    <col min="15386" max="15386" width="11.28515625" customWidth="1"/>
    <col min="15623" max="15623" width="4.28515625" customWidth="1"/>
    <col min="15624" max="15624" width="17.5703125" customWidth="1"/>
    <col min="15625" max="15625" width="5" customWidth="1"/>
    <col min="15626" max="15626" width="5.5703125" customWidth="1"/>
    <col min="15627" max="15627" width="8.28515625" customWidth="1"/>
    <col min="15628" max="15628" width="9.28515625" customWidth="1"/>
    <col min="15629" max="15629" width="11" customWidth="1"/>
    <col min="15630" max="15630" width="7.5703125" customWidth="1"/>
    <col min="15631" max="15631" width="7.140625" customWidth="1"/>
    <col min="15632" max="15632" width="22.28515625" customWidth="1"/>
    <col min="15633" max="15633" width="8" customWidth="1"/>
    <col min="15634" max="15634" width="6.7109375" customWidth="1"/>
    <col min="15635" max="15635" width="14.85546875" customWidth="1"/>
    <col min="15636" max="15636" width="8.7109375" customWidth="1"/>
    <col min="15637" max="15637" width="7.7109375" customWidth="1"/>
    <col min="15638" max="15638" width="7" customWidth="1"/>
    <col min="15639" max="15639" width="26.42578125" customWidth="1"/>
    <col min="15640" max="15640" width="5" customWidth="1"/>
    <col min="15641" max="15641" width="8.85546875" customWidth="1"/>
    <col min="15642" max="15642" width="11.28515625" customWidth="1"/>
    <col min="15879" max="15879" width="4.28515625" customWidth="1"/>
    <col min="15880" max="15880" width="17.5703125" customWidth="1"/>
    <col min="15881" max="15881" width="5" customWidth="1"/>
    <col min="15882" max="15882" width="5.5703125" customWidth="1"/>
    <col min="15883" max="15883" width="8.28515625" customWidth="1"/>
    <col min="15884" max="15884" width="9.28515625" customWidth="1"/>
    <col min="15885" max="15885" width="11" customWidth="1"/>
    <col min="15886" max="15886" width="7.5703125" customWidth="1"/>
    <col min="15887" max="15887" width="7.140625" customWidth="1"/>
    <col min="15888" max="15888" width="22.28515625" customWidth="1"/>
    <col min="15889" max="15889" width="8" customWidth="1"/>
    <col min="15890" max="15890" width="6.7109375" customWidth="1"/>
    <col min="15891" max="15891" width="14.85546875" customWidth="1"/>
    <col min="15892" max="15892" width="8.7109375" customWidth="1"/>
    <col min="15893" max="15893" width="7.7109375" customWidth="1"/>
    <col min="15894" max="15894" width="7" customWidth="1"/>
    <col min="15895" max="15895" width="26.42578125" customWidth="1"/>
    <col min="15896" max="15896" width="5" customWidth="1"/>
    <col min="15897" max="15897" width="8.85546875" customWidth="1"/>
    <col min="15898" max="15898" width="11.28515625" customWidth="1"/>
    <col min="16135" max="16135" width="4.28515625" customWidth="1"/>
    <col min="16136" max="16136" width="17.5703125" customWidth="1"/>
    <col min="16137" max="16137" width="5" customWidth="1"/>
    <col min="16138" max="16138" width="5.5703125" customWidth="1"/>
    <col min="16139" max="16139" width="8.28515625" customWidth="1"/>
    <col min="16140" max="16140" width="9.28515625" customWidth="1"/>
    <col min="16141" max="16141" width="11" customWidth="1"/>
    <col min="16142" max="16142" width="7.5703125" customWidth="1"/>
    <col min="16143" max="16143" width="7.140625" customWidth="1"/>
    <col min="16144" max="16144" width="22.28515625" customWidth="1"/>
    <col min="16145" max="16145" width="8" customWidth="1"/>
    <col min="16146" max="16146" width="6.7109375" customWidth="1"/>
    <col min="16147" max="16147" width="14.85546875" customWidth="1"/>
    <col min="16148" max="16148" width="8.7109375" customWidth="1"/>
    <col min="16149" max="16149" width="7.7109375" customWidth="1"/>
    <col min="16150" max="16150" width="7" customWidth="1"/>
    <col min="16151" max="16151" width="26.42578125" customWidth="1"/>
    <col min="16152" max="16152" width="5" customWidth="1"/>
    <col min="16153" max="16153" width="8.85546875" customWidth="1"/>
    <col min="16154" max="16154" width="11.28515625" customWidth="1"/>
  </cols>
  <sheetData>
    <row r="1" spans="1:25" ht="20.25" customHeight="1">
      <c r="B1" s="98" t="s">
        <v>74</v>
      </c>
      <c r="C1" s="98"/>
      <c r="D1" s="98"/>
      <c r="E1" s="98"/>
      <c r="F1" s="98"/>
      <c r="G1" s="98"/>
      <c r="H1" s="98"/>
      <c r="I1" s="98"/>
      <c r="J1" s="98"/>
      <c r="K1" s="98"/>
      <c r="L1" s="98"/>
      <c r="M1" s="1"/>
      <c r="N1" s="1"/>
      <c r="O1" s="1"/>
      <c r="P1" s="1"/>
      <c r="Q1" s="1"/>
      <c r="R1" s="1"/>
      <c r="S1" s="1"/>
      <c r="T1" s="1"/>
      <c r="U1" s="1"/>
      <c r="V1" s="2"/>
      <c r="W1" s="2"/>
      <c r="X1" s="2"/>
      <c r="Y1" s="1"/>
    </row>
    <row r="2" spans="1:25" s="3" customFormat="1" ht="81.75" customHeight="1">
      <c r="B2" s="99" t="s">
        <v>69</v>
      </c>
      <c r="C2" s="99"/>
      <c r="D2" s="99"/>
      <c r="E2" s="99"/>
      <c r="F2" s="99"/>
      <c r="G2" s="99"/>
      <c r="H2" s="99"/>
      <c r="I2" s="99"/>
      <c r="J2" s="99"/>
      <c r="K2" s="99"/>
      <c r="L2" s="99"/>
      <c r="M2" s="4"/>
      <c r="N2" s="4"/>
      <c r="O2" s="4"/>
      <c r="P2" s="4"/>
      <c r="Q2" s="4"/>
      <c r="R2" s="4"/>
      <c r="S2" s="4"/>
      <c r="T2" s="4"/>
      <c r="U2" s="4"/>
      <c r="V2" s="5"/>
      <c r="W2" s="5"/>
      <c r="X2" s="5"/>
      <c r="Y2" s="4"/>
    </row>
    <row r="3" spans="1:25" s="3" customFormat="1" ht="23.25" customHeight="1">
      <c r="A3" s="4"/>
      <c r="B3" s="104"/>
      <c r="C3" s="104"/>
      <c r="D3" s="104"/>
      <c r="E3" s="104"/>
      <c r="F3" s="104"/>
      <c r="G3" s="4"/>
      <c r="H3" s="4"/>
      <c r="I3" s="4"/>
      <c r="J3" s="4"/>
      <c r="K3" s="4"/>
      <c r="L3" s="4"/>
      <c r="M3" s="4"/>
      <c r="N3" s="4"/>
      <c r="O3" s="4"/>
      <c r="P3" s="4"/>
      <c r="Q3" s="4"/>
      <c r="R3" s="4"/>
      <c r="S3" s="4"/>
      <c r="T3" s="4"/>
      <c r="U3" s="4"/>
      <c r="W3" s="4"/>
      <c r="X3" s="4"/>
      <c r="Y3" s="4"/>
    </row>
    <row r="4" spans="1:25" s="3" customFormat="1" ht="13.7" customHeight="1">
      <c r="A4" s="6"/>
      <c r="B4" s="6" t="s">
        <v>0</v>
      </c>
      <c r="C4" s="6"/>
      <c r="J4" s="7" t="s">
        <v>1</v>
      </c>
      <c r="P4" s="7"/>
      <c r="S4" s="7"/>
      <c r="Y4" s="8"/>
    </row>
    <row r="5" spans="1:25" s="3" customFormat="1" ht="13.7" customHeight="1">
      <c r="J5" s="7" t="s">
        <v>2</v>
      </c>
      <c r="P5" s="7"/>
      <c r="S5" s="7"/>
      <c r="V5" s="8"/>
      <c r="Y5" s="8"/>
    </row>
    <row r="6" spans="1:25" s="3" customFormat="1" ht="15" customHeight="1">
      <c r="Y6" s="8"/>
    </row>
    <row r="7" spans="1:25" s="3" customFormat="1" ht="11.25">
      <c r="E7" s="8"/>
      <c r="F7" s="8"/>
      <c r="G7" s="8"/>
      <c r="H7" s="8"/>
      <c r="I7" s="8"/>
      <c r="J7" s="8"/>
      <c r="K7" s="8"/>
      <c r="L7" s="8"/>
      <c r="M7" s="8"/>
      <c r="N7" s="8"/>
      <c r="O7" s="8"/>
      <c r="P7" s="8"/>
      <c r="Q7" s="8"/>
      <c r="R7" s="8"/>
      <c r="S7" s="8"/>
      <c r="T7" s="8"/>
      <c r="U7" s="8"/>
    </row>
    <row r="8" spans="1:25" s="3" customFormat="1" ht="11.25">
      <c r="A8" s="8"/>
      <c r="B8" s="8" t="s">
        <v>75</v>
      </c>
      <c r="C8" s="8"/>
      <c r="E8" s="8"/>
      <c r="F8" s="8"/>
      <c r="G8" s="8"/>
      <c r="H8" s="8"/>
      <c r="I8" s="8"/>
      <c r="J8" s="8"/>
      <c r="K8" s="8"/>
      <c r="L8" s="8"/>
      <c r="M8" s="8"/>
      <c r="N8" s="8"/>
      <c r="O8" s="8"/>
      <c r="P8" s="8"/>
      <c r="Q8" s="8"/>
      <c r="R8" s="8"/>
      <c r="S8" s="8"/>
      <c r="T8" s="8"/>
      <c r="U8" s="8"/>
    </row>
    <row r="9" spans="1:25" s="3" customFormat="1" ht="11.25">
      <c r="A9" s="8"/>
      <c r="B9" s="8"/>
      <c r="C9" s="8"/>
      <c r="E9" s="8"/>
      <c r="F9" s="8"/>
      <c r="G9" s="8"/>
      <c r="H9" s="8"/>
      <c r="I9" s="8"/>
      <c r="J9" s="8"/>
      <c r="K9" s="8"/>
      <c r="L9" s="8"/>
      <c r="M9" s="8"/>
      <c r="N9" s="8"/>
      <c r="O9" s="8"/>
      <c r="P9" s="8"/>
      <c r="Q9" s="8"/>
      <c r="R9" s="8"/>
      <c r="S9" s="8"/>
      <c r="T9" s="8"/>
      <c r="U9" s="8"/>
    </row>
    <row r="10" spans="1:25" s="3" customFormat="1" ht="11.25">
      <c r="A10" s="9"/>
      <c r="B10" s="9" t="s">
        <v>3</v>
      </c>
      <c r="C10" s="9"/>
      <c r="D10" s="3" t="s">
        <v>4</v>
      </c>
    </row>
    <row r="11" spans="1:25" s="3" customFormat="1" ht="11.25">
      <c r="A11" s="9"/>
      <c r="B11" s="9" t="s">
        <v>5</v>
      </c>
      <c r="C11" s="9"/>
      <c r="D11" s="8" t="s">
        <v>6</v>
      </c>
      <c r="E11" s="8"/>
      <c r="F11" s="8"/>
      <c r="G11" s="8"/>
      <c r="H11" s="8"/>
      <c r="I11" s="8"/>
      <c r="J11" s="8"/>
      <c r="K11" s="8"/>
      <c r="L11" s="8"/>
      <c r="M11" s="8"/>
      <c r="N11" s="8"/>
      <c r="O11" s="8"/>
      <c r="P11" s="8"/>
      <c r="Q11" s="8"/>
      <c r="R11" s="8"/>
      <c r="S11" s="8"/>
      <c r="T11" s="8"/>
      <c r="U11" s="8"/>
    </row>
    <row r="12" spans="1:25" s="3" customFormat="1" ht="11.25">
      <c r="C12" s="9"/>
      <c r="D12" s="8" t="s">
        <v>7</v>
      </c>
    </row>
    <row r="13" spans="1:25" s="3" customFormat="1" ht="11.25">
      <c r="A13" s="9"/>
      <c r="B13" s="9"/>
      <c r="C13" s="9"/>
      <c r="D13" s="8" t="s">
        <v>8</v>
      </c>
    </row>
    <row r="14" spans="1:25" s="3" customFormat="1" ht="11.25">
      <c r="A14" s="9"/>
      <c r="B14" s="9"/>
      <c r="C14" s="9"/>
      <c r="D14" s="8" t="s">
        <v>68</v>
      </c>
    </row>
    <row r="15" spans="1:25" s="3" customFormat="1" ht="11.25">
      <c r="A15" s="9"/>
      <c r="B15" s="9" t="s">
        <v>9</v>
      </c>
      <c r="C15" s="9"/>
      <c r="D15" s="8" t="s">
        <v>10</v>
      </c>
    </row>
    <row r="16" spans="1:25" s="3" customFormat="1" ht="11.25">
      <c r="A16" s="8"/>
      <c r="B16" s="8"/>
      <c r="C16" s="9"/>
      <c r="E16" s="8"/>
      <c r="F16" s="8"/>
      <c r="G16" s="8"/>
      <c r="H16" s="8"/>
      <c r="I16" s="8"/>
      <c r="J16" s="8"/>
      <c r="K16" s="8"/>
      <c r="L16" s="8"/>
      <c r="M16" s="8"/>
      <c r="N16" s="8"/>
      <c r="O16" s="8"/>
      <c r="P16" s="8"/>
      <c r="Q16" s="8"/>
      <c r="R16" s="8"/>
      <c r="S16" s="8"/>
      <c r="T16" s="8"/>
      <c r="U16" s="8"/>
    </row>
    <row r="17" spans="1:25" s="3" customFormat="1" ht="29.25" customHeight="1" thickBot="1">
      <c r="B17" s="105" t="s">
        <v>76</v>
      </c>
      <c r="C17" s="105"/>
      <c r="D17" s="105"/>
      <c r="E17" s="105"/>
      <c r="F17" s="105"/>
      <c r="G17" s="105"/>
      <c r="H17" s="105"/>
      <c r="I17" s="105"/>
      <c r="J17" s="105"/>
      <c r="K17" s="105"/>
      <c r="L17" s="105"/>
      <c r="M17" s="105"/>
      <c r="N17" s="105"/>
      <c r="O17" s="105"/>
      <c r="P17" s="106"/>
      <c r="Q17" s="106"/>
      <c r="R17" s="106"/>
      <c r="S17" s="106"/>
      <c r="T17" s="106"/>
      <c r="U17" s="106"/>
      <c r="V17" s="106"/>
      <c r="W17" s="10"/>
      <c r="X17" s="10"/>
      <c r="Y17" s="10"/>
    </row>
    <row r="18" spans="1:25" s="3" customFormat="1" ht="57.75" customHeight="1" thickBot="1">
      <c r="A18" s="96" t="s">
        <v>11</v>
      </c>
      <c r="B18" s="96" t="s">
        <v>12</v>
      </c>
      <c r="C18" s="96" t="s">
        <v>13</v>
      </c>
      <c r="D18" s="96" t="s">
        <v>14</v>
      </c>
      <c r="E18" s="96" t="s">
        <v>15</v>
      </c>
      <c r="F18" s="96" t="s">
        <v>16</v>
      </c>
      <c r="G18" s="100" t="s">
        <v>133</v>
      </c>
      <c r="H18" s="101"/>
      <c r="I18" s="102"/>
      <c r="J18" s="100" t="s">
        <v>134</v>
      </c>
      <c r="K18" s="101"/>
      <c r="L18" s="102"/>
      <c r="M18" s="100" t="s">
        <v>162</v>
      </c>
      <c r="N18" s="101"/>
      <c r="O18" s="102"/>
      <c r="P18" s="103" t="s">
        <v>135</v>
      </c>
      <c r="Q18" s="103"/>
      <c r="R18" s="103"/>
      <c r="S18" s="100" t="s">
        <v>167</v>
      </c>
      <c r="T18" s="101"/>
      <c r="U18" s="102"/>
      <c r="V18" s="96" t="s">
        <v>17</v>
      </c>
      <c r="W18" s="96" t="s">
        <v>18</v>
      </c>
      <c r="X18" s="96" t="s">
        <v>19</v>
      </c>
      <c r="Y18" s="96" t="s">
        <v>20</v>
      </c>
    </row>
    <row r="19" spans="1:25" s="3" customFormat="1" ht="93.2" customHeight="1" thickBot="1">
      <c r="A19" s="97"/>
      <c r="B19" s="97"/>
      <c r="C19" s="97"/>
      <c r="D19" s="97"/>
      <c r="E19" s="97"/>
      <c r="F19" s="97"/>
      <c r="G19" s="11" t="s">
        <v>21</v>
      </c>
      <c r="H19" s="11" t="s">
        <v>22</v>
      </c>
      <c r="I19" s="11" t="s">
        <v>23</v>
      </c>
      <c r="J19" s="11" t="s">
        <v>21</v>
      </c>
      <c r="K19" s="11" t="s">
        <v>22</v>
      </c>
      <c r="L19" s="11" t="s">
        <v>23</v>
      </c>
      <c r="M19" s="11" t="s">
        <v>21</v>
      </c>
      <c r="N19" s="11" t="s">
        <v>22</v>
      </c>
      <c r="O19" s="11" t="s">
        <v>23</v>
      </c>
      <c r="P19" s="11" t="s">
        <v>21</v>
      </c>
      <c r="Q19" s="11" t="s">
        <v>22</v>
      </c>
      <c r="R19" s="11" t="s">
        <v>23</v>
      </c>
      <c r="S19" s="11" t="s">
        <v>21</v>
      </c>
      <c r="T19" s="11" t="s">
        <v>22</v>
      </c>
      <c r="U19" s="11" t="s">
        <v>23</v>
      </c>
      <c r="V19" s="97"/>
      <c r="W19" s="97"/>
      <c r="X19" s="97"/>
      <c r="Y19" s="97"/>
    </row>
    <row r="20" spans="1:25" s="3" customFormat="1" ht="63.75" customHeight="1">
      <c r="A20" s="60">
        <v>1</v>
      </c>
      <c r="B20" s="53" t="s">
        <v>77</v>
      </c>
      <c r="C20" s="54" t="s">
        <v>118</v>
      </c>
      <c r="D20" s="55">
        <v>2</v>
      </c>
      <c r="E20" s="56">
        <v>150000</v>
      </c>
      <c r="F20" s="57">
        <f t="shared" ref="F20:F59" si="0">D20*E20</f>
        <v>300000</v>
      </c>
      <c r="G20" s="62"/>
      <c r="H20" s="63"/>
      <c r="I20" s="64"/>
      <c r="J20" s="62"/>
      <c r="K20" s="63"/>
      <c r="L20" s="64"/>
      <c r="M20" s="62"/>
      <c r="N20" s="63"/>
      <c r="O20" s="64"/>
      <c r="P20" s="93"/>
      <c r="Q20" s="94"/>
      <c r="R20" s="95"/>
      <c r="S20" s="34" t="s">
        <v>161</v>
      </c>
      <c r="T20" s="71">
        <v>149500</v>
      </c>
      <c r="U20" s="31" t="s">
        <v>24</v>
      </c>
      <c r="V20" s="62"/>
      <c r="W20" s="75" t="s">
        <v>168</v>
      </c>
      <c r="X20" s="76">
        <v>2</v>
      </c>
      <c r="Y20" s="77">
        <v>299000</v>
      </c>
    </row>
    <row r="21" spans="1:25" s="3" customFormat="1" ht="18" customHeight="1">
      <c r="A21" s="45"/>
      <c r="B21" s="35" t="s">
        <v>78</v>
      </c>
      <c r="C21" s="14"/>
      <c r="D21" s="42"/>
      <c r="E21" s="44"/>
      <c r="F21" s="58"/>
      <c r="G21" s="65"/>
      <c r="H21" s="66"/>
      <c r="I21" s="67"/>
      <c r="J21" s="65"/>
      <c r="K21" s="66"/>
      <c r="L21" s="67"/>
      <c r="M21" s="65"/>
      <c r="N21" s="66"/>
      <c r="O21" s="67"/>
      <c r="P21" s="65"/>
      <c r="Q21" s="66"/>
      <c r="R21" s="67"/>
      <c r="S21" s="65"/>
      <c r="T21" s="66"/>
      <c r="U21" s="67"/>
      <c r="V21" s="65"/>
      <c r="W21" s="66"/>
      <c r="X21" s="66"/>
      <c r="Y21" s="67"/>
    </row>
    <row r="22" spans="1:25" s="3" customFormat="1" ht="84.75" customHeight="1">
      <c r="A22" s="45">
        <v>2</v>
      </c>
      <c r="B22" s="34" t="s">
        <v>79</v>
      </c>
      <c r="C22" s="14" t="s">
        <v>119</v>
      </c>
      <c r="D22" s="42">
        <v>20</v>
      </c>
      <c r="E22" s="44">
        <v>210000</v>
      </c>
      <c r="F22" s="58">
        <f t="shared" si="0"/>
        <v>4200000</v>
      </c>
      <c r="G22" s="65"/>
      <c r="H22" s="66"/>
      <c r="I22" s="67"/>
      <c r="J22" s="65"/>
      <c r="K22" s="66"/>
      <c r="L22" s="67"/>
      <c r="M22" s="65"/>
      <c r="N22" s="66"/>
      <c r="O22" s="67"/>
      <c r="P22" s="90" t="s">
        <v>124</v>
      </c>
      <c r="Q22" s="71">
        <v>205000</v>
      </c>
      <c r="R22" s="91" t="s">
        <v>24</v>
      </c>
      <c r="S22" s="34"/>
      <c r="T22" s="71"/>
      <c r="U22" s="31"/>
      <c r="V22" s="65"/>
      <c r="W22" s="32" t="s">
        <v>163</v>
      </c>
      <c r="X22" s="78">
        <v>20</v>
      </c>
      <c r="Y22" s="81">
        <f>X22*Q22</f>
        <v>4100000</v>
      </c>
    </row>
    <row r="23" spans="1:25" s="3" customFormat="1" ht="49.5" customHeight="1">
      <c r="A23" s="45">
        <v>3</v>
      </c>
      <c r="B23" s="36" t="s">
        <v>80</v>
      </c>
      <c r="C23" s="14" t="s">
        <v>119</v>
      </c>
      <c r="D23" s="45">
        <v>2</v>
      </c>
      <c r="E23" s="44">
        <v>90000</v>
      </c>
      <c r="F23" s="59">
        <f t="shared" si="0"/>
        <v>180000</v>
      </c>
      <c r="G23" s="65"/>
      <c r="H23" s="66"/>
      <c r="I23" s="67"/>
      <c r="J23" s="65"/>
      <c r="K23" s="66"/>
      <c r="L23" s="67"/>
      <c r="M23" s="65"/>
      <c r="N23" s="66"/>
      <c r="O23" s="67"/>
      <c r="P23" s="92" t="s">
        <v>125</v>
      </c>
      <c r="Q23" s="71">
        <v>89000</v>
      </c>
      <c r="R23" s="91" t="s">
        <v>24</v>
      </c>
      <c r="S23" s="36"/>
      <c r="T23" s="71"/>
      <c r="U23" s="31"/>
      <c r="V23" s="65"/>
      <c r="W23" s="32" t="s">
        <v>163</v>
      </c>
      <c r="X23" s="17">
        <v>2</v>
      </c>
      <c r="Y23" s="81">
        <f t="shared" ref="Y23:Y32" si="1">X23*Q23</f>
        <v>178000</v>
      </c>
    </row>
    <row r="24" spans="1:25" s="3" customFormat="1" ht="62.25" customHeight="1">
      <c r="A24" s="45">
        <v>4</v>
      </c>
      <c r="B24" s="36" t="s">
        <v>81</v>
      </c>
      <c r="C24" s="14" t="s">
        <v>119</v>
      </c>
      <c r="D24" s="45">
        <v>2</v>
      </c>
      <c r="E24" s="44">
        <v>65000</v>
      </c>
      <c r="F24" s="59">
        <f t="shared" si="0"/>
        <v>130000</v>
      </c>
      <c r="G24" s="65"/>
      <c r="H24" s="66"/>
      <c r="I24" s="67"/>
      <c r="J24" s="65"/>
      <c r="K24" s="66"/>
      <c r="L24" s="67"/>
      <c r="M24" s="65"/>
      <c r="N24" s="66"/>
      <c r="O24" s="67"/>
      <c r="P24" s="92" t="s">
        <v>126</v>
      </c>
      <c r="Q24" s="71">
        <v>64000</v>
      </c>
      <c r="R24" s="91" t="s">
        <v>24</v>
      </c>
      <c r="S24" s="36"/>
      <c r="T24" s="71"/>
      <c r="U24" s="31"/>
      <c r="V24" s="65"/>
      <c r="W24" s="32" t="s">
        <v>163</v>
      </c>
      <c r="X24" s="17">
        <v>2</v>
      </c>
      <c r="Y24" s="81">
        <f t="shared" si="1"/>
        <v>128000</v>
      </c>
    </row>
    <row r="25" spans="1:25" s="3" customFormat="1" ht="18" customHeight="1">
      <c r="A25" s="61"/>
      <c r="B25" s="37" t="s">
        <v>82</v>
      </c>
      <c r="C25" s="46"/>
      <c r="D25" s="45"/>
      <c r="E25" s="43"/>
      <c r="F25" s="59"/>
      <c r="G25" s="65"/>
      <c r="H25" s="66"/>
      <c r="I25" s="67"/>
      <c r="J25" s="65"/>
      <c r="K25" s="66"/>
      <c r="L25" s="67"/>
      <c r="M25" s="65"/>
      <c r="N25" s="66"/>
      <c r="O25" s="67"/>
      <c r="P25" s="65"/>
      <c r="Q25" s="66"/>
      <c r="R25" s="67"/>
      <c r="S25" s="65"/>
      <c r="T25" s="66"/>
      <c r="U25" s="67"/>
      <c r="V25" s="65"/>
      <c r="W25" s="66"/>
      <c r="X25" s="17"/>
      <c r="Y25" s="81"/>
    </row>
    <row r="26" spans="1:25" s="3" customFormat="1" ht="48.75" customHeight="1">
      <c r="A26" s="45">
        <v>5</v>
      </c>
      <c r="B26" s="14" t="s">
        <v>83</v>
      </c>
      <c r="C26" s="16" t="s">
        <v>120</v>
      </c>
      <c r="D26" s="45">
        <v>20</v>
      </c>
      <c r="E26" s="43">
        <v>25000</v>
      </c>
      <c r="F26" s="59">
        <f t="shared" si="0"/>
        <v>500000</v>
      </c>
      <c r="G26" s="65"/>
      <c r="H26" s="66"/>
      <c r="I26" s="67"/>
      <c r="J26" s="65"/>
      <c r="K26" s="66"/>
      <c r="L26" s="67"/>
      <c r="M26" s="65"/>
      <c r="N26" s="66"/>
      <c r="O26" s="67"/>
      <c r="P26" s="33" t="s">
        <v>127</v>
      </c>
      <c r="Q26" s="71">
        <v>22000</v>
      </c>
      <c r="R26" s="91" t="s">
        <v>24</v>
      </c>
      <c r="S26" s="14"/>
      <c r="T26" s="71"/>
      <c r="U26" s="31"/>
      <c r="V26" s="65"/>
      <c r="W26" s="32" t="s">
        <v>163</v>
      </c>
      <c r="X26" s="17">
        <v>20</v>
      </c>
      <c r="Y26" s="81">
        <f t="shared" si="1"/>
        <v>440000</v>
      </c>
    </row>
    <row r="27" spans="1:25" s="3" customFormat="1" ht="58.5" customHeight="1">
      <c r="A27" s="45">
        <v>6</v>
      </c>
      <c r="B27" s="14" t="s">
        <v>84</v>
      </c>
      <c r="C27" s="16" t="s">
        <v>120</v>
      </c>
      <c r="D27" s="45">
        <v>4</v>
      </c>
      <c r="E27" s="43">
        <v>32000</v>
      </c>
      <c r="F27" s="59">
        <f t="shared" si="0"/>
        <v>128000</v>
      </c>
      <c r="G27" s="65"/>
      <c r="H27" s="66"/>
      <c r="I27" s="67"/>
      <c r="J27" s="65"/>
      <c r="K27" s="66"/>
      <c r="L27" s="67"/>
      <c r="M27" s="65"/>
      <c r="N27" s="66"/>
      <c r="O27" s="67"/>
      <c r="P27" s="33" t="s">
        <v>128</v>
      </c>
      <c r="Q27" s="71">
        <v>30800</v>
      </c>
      <c r="R27" s="91" t="s">
        <v>24</v>
      </c>
      <c r="S27" s="14"/>
      <c r="T27" s="71"/>
      <c r="U27" s="31"/>
      <c r="V27" s="65"/>
      <c r="W27" s="32" t="s">
        <v>163</v>
      </c>
      <c r="X27" s="17">
        <v>4</v>
      </c>
      <c r="Y27" s="81">
        <f t="shared" si="1"/>
        <v>123200</v>
      </c>
    </row>
    <row r="28" spans="1:25" s="3" customFormat="1" ht="19.5" customHeight="1">
      <c r="A28" s="61"/>
      <c r="B28" s="38" t="s">
        <v>85</v>
      </c>
      <c r="C28" s="46"/>
      <c r="D28" s="47"/>
      <c r="E28" s="43"/>
      <c r="F28" s="59"/>
      <c r="G28" s="65"/>
      <c r="H28" s="66"/>
      <c r="I28" s="67"/>
      <c r="J28" s="65"/>
      <c r="K28" s="66"/>
      <c r="L28" s="67"/>
      <c r="M28" s="65"/>
      <c r="N28" s="66"/>
      <c r="O28" s="67"/>
      <c r="P28" s="65"/>
      <c r="Q28" s="66"/>
      <c r="R28" s="67"/>
      <c r="S28" s="65"/>
      <c r="T28" s="66"/>
      <c r="U28" s="67"/>
      <c r="V28" s="65"/>
      <c r="W28" s="66"/>
      <c r="X28" s="79"/>
      <c r="Y28" s="81"/>
    </row>
    <row r="29" spans="1:25" s="3" customFormat="1" ht="59.25" customHeight="1">
      <c r="A29" s="45">
        <v>7</v>
      </c>
      <c r="B29" s="39" t="s">
        <v>86</v>
      </c>
      <c r="C29" s="12" t="s">
        <v>120</v>
      </c>
      <c r="D29" s="48">
        <v>24</v>
      </c>
      <c r="E29" s="43">
        <v>25000</v>
      </c>
      <c r="F29" s="59">
        <f t="shared" si="0"/>
        <v>600000</v>
      </c>
      <c r="G29" s="65"/>
      <c r="H29" s="66"/>
      <c r="I29" s="67"/>
      <c r="J29" s="65"/>
      <c r="K29" s="66"/>
      <c r="L29" s="67"/>
      <c r="M29" s="65"/>
      <c r="N29" s="66"/>
      <c r="O29" s="67"/>
      <c r="P29" s="33" t="s">
        <v>129</v>
      </c>
      <c r="Q29" s="71">
        <v>22000</v>
      </c>
      <c r="R29" s="91" t="s">
        <v>24</v>
      </c>
      <c r="S29" s="14"/>
      <c r="T29" s="71"/>
      <c r="U29" s="31"/>
      <c r="V29" s="65"/>
      <c r="W29" s="32" t="s">
        <v>163</v>
      </c>
      <c r="X29" s="13">
        <v>24</v>
      </c>
      <c r="Y29" s="81">
        <f t="shared" si="1"/>
        <v>528000</v>
      </c>
    </row>
    <row r="30" spans="1:25" s="3" customFormat="1" ht="69.75" customHeight="1">
      <c r="A30" s="45">
        <v>8</v>
      </c>
      <c r="B30" s="39" t="s">
        <v>87</v>
      </c>
      <c r="C30" s="12" t="s">
        <v>120</v>
      </c>
      <c r="D30" s="48">
        <v>5</v>
      </c>
      <c r="E30" s="43">
        <v>37000</v>
      </c>
      <c r="F30" s="59">
        <f t="shared" si="0"/>
        <v>185000</v>
      </c>
      <c r="G30" s="65"/>
      <c r="H30" s="66"/>
      <c r="I30" s="67"/>
      <c r="J30" s="65"/>
      <c r="K30" s="66"/>
      <c r="L30" s="67"/>
      <c r="M30" s="65"/>
      <c r="N30" s="66"/>
      <c r="O30" s="67"/>
      <c r="P30" s="33" t="s">
        <v>130</v>
      </c>
      <c r="Q30" s="71">
        <v>36000</v>
      </c>
      <c r="R30" s="91" t="s">
        <v>24</v>
      </c>
      <c r="S30" s="14"/>
      <c r="T30" s="71"/>
      <c r="U30" s="31"/>
      <c r="V30" s="65"/>
      <c r="W30" s="32" t="s">
        <v>163</v>
      </c>
      <c r="X30" s="13">
        <v>5</v>
      </c>
      <c r="Y30" s="81">
        <f t="shared" si="1"/>
        <v>180000</v>
      </c>
    </row>
    <row r="31" spans="1:25" s="3" customFormat="1" ht="21.75" customHeight="1">
      <c r="A31" s="61"/>
      <c r="B31" s="38" t="s">
        <v>88</v>
      </c>
      <c r="C31" s="46"/>
      <c r="D31" s="49"/>
      <c r="E31" s="43"/>
      <c r="F31" s="59"/>
      <c r="G31" s="65"/>
      <c r="H31" s="66"/>
      <c r="I31" s="67"/>
      <c r="J31" s="65"/>
      <c r="K31" s="66"/>
      <c r="L31" s="67"/>
      <c r="M31" s="65"/>
      <c r="N31" s="66"/>
      <c r="O31" s="67"/>
      <c r="P31" s="65"/>
      <c r="Q31" s="66"/>
      <c r="R31" s="67"/>
      <c r="S31" s="65"/>
      <c r="T31" s="66"/>
      <c r="U31" s="67"/>
      <c r="V31" s="65"/>
      <c r="W31" s="66"/>
      <c r="X31" s="80"/>
      <c r="Y31" s="81"/>
    </row>
    <row r="32" spans="1:25" s="3" customFormat="1" ht="74.25" customHeight="1">
      <c r="A32" s="45">
        <v>9</v>
      </c>
      <c r="B32" s="14" t="s">
        <v>89</v>
      </c>
      <c r="C32" s="12" t="s">
        <v>120</v>
      </c>
      <c r="D32" s="48">
        <v>5</v>
      </c>
      <c r="E32" s="43">
        <v>25000</v>
      </c>
      <c r="F32" s="59">
        <f t="shared" si="0"/>
        <v>125000</v>
      </c>
      <c r="G32" s="65"/>
      <c r="H32" s="66"/>
      <c r="I32" s="67"/>
      <c r="J32" s="65"/>
      <c r="K32" s="66"/>
      <c r="L32" s="67"/>
      <c r="M32" s="65"/>
      <c r="N32" s="66"/>
      <c r="O32" s="67"/>
      <c r="P32" s="33" t="s">
        <v>131</v>
      </c>
      <c r="Q32" s="71">
        <v>20000</v>
      </c>
      <c r="R32" s="91" t="s">
        <v>24</v>
      </c>
      <c r="S32" s="14"/>
      <c r="T32" s="71"/>
      <c r="U32" s="31"/>
      <c r="V32" s="65"/>
      <c r="W32" s="32" t="s">
        <v>163</v>
      </c>
      <c r="X32" s="13">
        <v>5</v>
      </c>
      <c r="Y32" s="81">
        <f t="shared" si="1"/>
        <v>100000</v>
      </c>
    </row>
    <row r="33" spans="1:25" s="3" customFormat="1" ht="92.25" customHeight="1">
      <c r="A33" s="45">
        <v>10</v>
      </c>
      <c r="B33" s="14" t="s">
        <v>89</v>
      </c>
      <c r="C33" s="12" t="s">
        <v>120</v>
      </c>
      <c r="D33" s="48">
        <v>4</v>
      </c>
      <c r="E33" s="43">
        <v>74250</v>
      </c>
      <c r="F33" s="59">
        <f t="shared" si="0"/>
        <v>297000</v>
      </c>
      <c r="G33" s="65"/>
      <c r="H33" s="66"/>
      <c r="I33" s="67"/>
      <c r="J33" s="65"/>
      <c r="K33" s="66"/>
      <c r="L33" s="67"/>
      <c r="M33" s="14" t="s">
        <v>136</v>
      </c>
      <c r="N33" s="71">
        <v>74250</v>
      </c>
      <c r="O33" s="31" t="s">
        <v>24</v>
      </c>
      <c r="P33" s="65"/>
      <c r="Q33" s="66"/>
      <c r="R33" s="67"/>
      <c r="S33" s="65"/>
      <c r="T33" s="66"/>
      <c r="U33" s="67"/>
      <c r="V33" s="65"/>
      <c r="W33" s="32" t="s">
        <v>164</v>
      </c>
      <c r="X33" s="79">
        <v>4</v>
      </c>
      <c r="Y33" s="81">
        <f>X33*N33</f>
        <v>297000</v>
      </c>
    </row>
    <row r="34" spans="1:25" s="3" customFormat="1" ht="15" customHeight="1">
      <c r="A34" s="61"/>
      <c r="B34" s="15" t="s">
        <v>90</v>
      </c>
      <c r="C34" s="15"/>
      <c r="D34" s="48"/>
      <c r="E34" s="43"/>
      <c r="F34" s="59"/>
      <c r="G34" s="65"/>
      <c r="H34" s="66"/>
      <c r="I34" s="67"/>
      <c r="J34" s="65"/>
      <c r="K34" s="66"/>
      <c r="L34" s="67"/>
      <c r="M34" s="65"/>
      <c r="N34" s="66"/>
      <c r="O34" s="67"/>
      <c r="P34" s="65"/>
      <c r="Q34" s="66"/>
      <c r="R34" s="67"/>
      <c r="S34" s="65"/>
      <c r="T34" s="66"/>
      <c r="U34" s="67"/>
      <c r="V34" s="65"/>
      <c r="W34" s="66"/>
      <c r="X34" s="79"/>
      <c r="Y34" s="81"/>
    </row>
    <row r="35" spans="1:25" s="3" customFormat="1" ht="48.75" customHeight="1">
      <c r="A35" s="45">
        <v>11</v>
      </c>
      <c r="B35" s="14" t="s">
        <v>91</v>
      </c>
      <c r="C35" s="39" t="s">
        <v>121</v>
      </c>
      <c r="D35" s="48">
        <v>25</v>
      </c>
      <c r="E35" s="43">
        <v>39200</v>
      </c>
      <c r="F35" s="59">
        <f t="shared" si="0"/>
        <v>980000</v>
      </c>
      <c r="G35" s="65"/>
      <c r="H35" s="66"/>
      <c r="I35" s="67"/>
      <c r="J35" s="65"/>
      <c r="K35" s="66"/>
      <c r="L35" s="67"/>
      <c r="M35" s="14" t="s">
        <v>137</v>
      </c>
      <c r="N35" s="71">
        <v>39200</v>
      </c>
      <c r="O35" s="31" t="s">
        <v>24</v>
      </c>
      <c r="P35" s="65"/>
      <c r="Q35" s="66"/>
      <c r="R35" s="67"/>
      <c r="S35" s="65"/>
      <c r="T35" s="66"/>
      <c r="U35" s="67"/>
      <c r="V35" s="65"/>
      <c r="W35" s="32" t="s">
        <v>164</v>
      </c>
      <c r="X35" s="79">
        <v>25</v>
      </c>
      <c r="Y35" s="81">
        <f t="shared" ref="Y35:Y39" si="2">X35*N35</f>
        <v>980000</v>
      </c>
    </row>
    <row r="36" spans="1:25" s="3" customFormat="1" ht="49.5" customHeight="1">
      <c r="A36" s="45">
        <v>12</v>
      </c>
      <c r="B36" s="40" t="s">
        <v>92</v>
      </c>
      <c r="C36" s="12" t="s">
        <v>122</v>
      </c>
      <c r="D36" s="48">
        <v>10</v>
      </c>
      <c r="E36" s="43">
        <v>76400</v>
      </c>
      <c r="F36" s="59">
        <f t="shared" si="0"/>
        <v>764000</v>
      </c>
      <c r="G36" s="65"/>
      <c r="H36" s="66"/>
      <c r="I36" s="67"/>
      <c r="J36" s="65"/>
      <c r="K36" s="66"/>
      <c r="L36" s="67"/>
      <c r="M36" s="14" t="s">
        <v>138</v>
      </c>
      <c r="N36" s="71">
        <v>76400</v>
      </c>
      <c r="O36" s="31" t="s">
        <v>24</v>
      </c>
      <c r="P36" s="65"/>
      <c r="Q36" s="66"/>
      <c r="R36" s="67"/>
      <c r="S36" s="65"/>
      <c r="T36" s="66"/>
      <c r="U36" s="67"/>
      <c r="V36" s="65"/>
      <c r="W36" s="32" t="s">
        <v>164</v>
      </c>
      <c r="X36" s="79">
        <v>10</v>
      </c>
      <c r="Y36" s="81">
        <f t="shared" si="2"/>
        <v>764000</v>
      </c>
    </row>
    <row r="37" spans="1:25" s="3" customFormat="1" ht="51" customHeight="1">
      <c r="A37" s="45">
        <v>13</v>
      </c>
      <c r="B37" s="14" t="s">
        <v>93</v>
      </c>
      <c r="C37" s="12" t="s">
        <v>122</v>
      </c>
      <c r="D37" s="48">
        <v>10</v>
      </c>
      <c r="E37" s="43">
        <v>30200</v>
      </c>
      <c r="F37" s="59">
        <f t="shared" si="0"/>
        <v>302000</v>
      </c>
      <c r="G37" s="65"/>
      <c r="H37" s="66"/>
      <c r="I37" s="67"/>
      <c r="J37" s="65"/>
      <c r="K37" s="66"/>
      <c r="L37" s="67"/>
      <c r="M37" s="14" t="s">
        <v>139</v>
      </c>
      <c r="N37" s="71">
        <v>30200</v>
      </c>
      <c r="O37" s="31" t="s">
        <v>24</v>
      </c>
      <c r="P37" s="65"/>
      <c r="Q37" s="66"/>
      <c r="R37" s="67"/>
      <c r="S37" s="65"/>
      <c r="T37" s="66"/>
      <c r="U37" s="67"/>
      <c r="V37" s="65"/>
      <c r="W37" s="32" t="s">
        <v>164</v>
      </c>
      <c r="X37" s="79">
        <v>10</v>
      </c>
      <c r="Y37" s="81">
        <f t="shared" si="2"/>
        <v>302000</v>
      </c>
    </row>
    <row r="38" spans="1:25" s="3" customFormat="1" ht="48.75" customHeight="1">
      <c r="A38" s="45">
        <v>14</v>
      </c>
      <c r="B38" s="14" t="s">
        <v>94</v>
      </c>
      <c r="C38" s="12" t="s">
        <v>123</v>
      </c>
      <c r="D38" s="48">
        <v>3</v>
      </c>
      <c r="E38" s="43">
        <v>59200</v>
      </c>
      <c r="F38" s="59">
        <f t="shared" si="0"/>
        <v>177600</v>
      </c>
      <c r="G38" s="65"/>
      <c r="H38" s="66"/>
      <c r="I38" s="67"/>
      <c r="J38" s="65"/>
      <c r="K38" s="66"/>
      <c r="L38" s="67"/>
      <c r="M38" s="14" t="s">
        <v>140</v>
      </c>
      <c r="N38" s="71">
        <v>59200</v>
      </c>
      <c r="O38" s="31" t="s">
        <v>24</v>
      </c>
      <c r="P38" s="65"/>
      <c r="Q38" s="66"/>
      <c r="R38" s="67"/>
      <c r="S38" s="65"/>
      <c r="T38" s="66"/>
      <c r="U38" s="67"/>
      <c r="V38" s="65"/>
      <c r="W38" s="32" t="s">
        <v>164</v>
      </c>
      <c r="X38" s="79">
        <v>3</v>
      </c>
      <c r="Y38" s="81">
        <f t="shared" si="2"/>
        <v>177600</v>
      </c>
    </row>
    <row r="39" spans="1:25" s="3" customFormat="1" ht="49.5" customHeight="1">
      <c r="A39" s="45">
        <v>15</v>
      </c>
      <c r="B39" s="14" t="s">
        <v>95</v>
      </c>
      <c r="C39" s="12" t="s">
        <v>119</v>
      </c>
      <c r="D39" s="48">
        <v>6</v>
      </c>
      <c r="E39" s="43">
        <v>105800</v>
      </c>
      <c r="F39" s="59">
        <f t="shared" si="0"/>
        <v>634800</v>
      </c>
      <c r="G39" s="65"/>
      <c r="H39" s="66"/>
      <c r="I39" s="67"/>
      <c r="J39" s="65"/>
      <c r="K39" s="66"/>
      <c r="L39" s="67"/>
      <c r="M39" s="14" t="s">
        <v>141</v>
      </c>
      <c r="N39" s="71">
        <v>105800</v>
      </c>
      <c r="O39" s="31" t="s">
        <v>24</v>
      </c>
      <c r="P39" s="65"/>
      <c r="Q39" s="66"/>
      <c r="R39" s="67"/>
      <c r="S39" s="65"/>
      <c r="T39" s="66"/>
      <c r="U39" s="67"/>
      <c r="V39" s="65"/>
      <c r="W39" s="32" t="s">
        <v>164</v>
      </c>
      <c r="X39" s="79">
        <v>6</v>
      </c>
      <c r="Y39" s="81">
        <f t="shared" si="2"/>
        <v>634800</v>
      </c>
    </row>
    <row r="40" spans="1:25" s="3" customFormat="1" ht="48.75" customHeight="1">
      <c r="A40" s="61"/>
      <c r="B40" s="35" t="s">
        <v>96</v>
      </c>
      <c r="C40" s="35"/>
      <c r="D40" s="50"/>
      <c r="E40" s="43"/>
      <c r="F40" s="59"/>
      <c r="G40" s="65"/>
      <c r="H40" s="66"/>
      <c r="I40" s="67"/>
      <c r="J40" s="65"/>
      <c r="K40" s="66"/>
      <c r="L40" s="67"/>
      <c r="M40" s="65"/>
      <c r="N40" s="66"/>
      <c r="O40" s="67"/>
      <c r="P40" s="65"/>
      <c r="Q40" s="66"/>
      <c r="R40" s="67"/>
      <c r="S40" s="65"/>
      <c r="T40" s="66"/>
      <c r="U40" s="67"/>
      <c r="V40" s="65"/>
      <c r="W40" s="66"/>
      <c r="X40" s="66"/>
      <c r="Y40" s="67"/>
    </row>
    <row r="41" spans="1:25" s="3" customFormat="1" ht="51" customHeight="1">
      <c r="A41" s="45">
        <v>16</v>
      </c>
      <c r="B41" s="34" t="s">
        <v>97</v>
      </c>
      <c r="C41" s="14" t="s">
        <v>119</v>
      </c>
      <c r="D41" s="42">
        <v>3</v>
      </c>
      <c r="E41" s="43">
        <v>25900</v>
      </c>
      <c r="F41" s="59">
        <f t="shared" si="0"/>
        <v>77700</v>
      </c>
      <c r="G41" s="14" t="s">
        <v>142</v>
      </c>
      <c r="H41" s="71">
        <v>25900</v>
      </c>
      <c r="I41" s="31" t="s">
        <v>24</v>
      </c>
      <c r="J41" s="65"/>
      <c r="K41" s="66"/>
      <c r="L41" s="67"/>
      <c r="M41" s="65"/>
      <c r="N41" s="66"/>
      <c r="O41" s="67"/>
      <c r="P41" s="65"/>
      <c r="Q41" s="66"/>
      <c r="R41" s="67"/>
      <c r="S41" s="65"/>
      <c r="T41" s="66"/>
      <c r="U41" s="67"/>
      <c r="V41" s="65"/>
      <c r="W41" s="32" t="s">
        <v>165</v>
      </c>
      <c r="X41" s="78">
        <v>3</v>
      </c>
      <c r="Y41" s="81">
        <f>X41*H41</f>
        <v>77700</v>
      </c>
    </row>
    <row r="42" spans="1:25" s="3" customFormat="1" ht="46.5" customHeight="1">
      <c r="A42" s="45">
        <v>17</v>
      </c>
      <c r="B42" s="34" t="s">
        <v>98</v>
      </c>
      <c r="C42" s="14" t="s">
        <v>119</v>
      </c>
      <c r="D42" s="42">
        <v>3</v>
      </c>
      <c r="E42" s="43">
        <v>25900</v>
      </c>
      <c r="F42" s="59">
        <f t="shared" si="0"/>
        <v>77700</v>
      </c>
      <c r="G42" s="14" t="s">
        <v>143</v>
      </c>
      <c r="H42" s="71">
        <v>25900</v>
      </c>
      <c r="I42" s="31" t="s">
        <v>24</v>
      </c>
      <c r="J42" s="65"/>
      <c r="K42" s="66"/>
      <c r="L42" s="67"/>
      <c r="M42" s="65"/>
      <c r="N42" s="66"/>
      <c r="O42" s="67"/>
      <c r="P42" s="65"/>
      <c r="Q42" s="66"/>
      <c r="R42" s="67"/>
      <c r="S42" s="65"/>
      <c r="T42" s="66"/>
      <c r="U42" s="67"/>
      <c r="V42" s="65"/>
      <c r="W42" s="32" t="s">
        <v>165</v>
      </c>
      <c r="X42" s="78">
        <v>3</v>
      </c>
      <c r="Y42" s="81">
        <f t="shared" ref="Y42:Y59" si="3">X42*H42</f>
        <v>77700</v>
      </c>
    </row>
    <row r="43" spans="1:25" s="3" customFormat="1" ht="51" customHeight="1">
      <c r="A43" s="45">
        <v>18</v>
      </c>
      <c r="B43" s="34" t="s">
        <v>99</v>
      </c>
      <c r="C43" s="14" t="s">
        <v>119</v>
      </c>
      <c r="D43" s="42">
        <v>11</v>
      </c>
      <c r="E43" s="43">
        <v>21750</v>
      </c>
      <c r="F43" s="59">
        <f t="shared" si="0"/>
        <v>239250</v>
      </c>
      <c r="G43" s="14" t="s">
        <v>144</v>
      </c>
      <c r="H43" s="71">
        <v>21750</v>
      </c>
      <c r="I43" s="31" t="s">
        <v>24</v>
      </c>
      <c r="J43" s="65"/>
      <c r="K43" s="66"/>
      <c r="L43" s="67"/>
      <c r="M43" s="65"/>
      <c r="N43" s="66"/>
      <c r="O43" s="67"/>
      <c r="P43" s="65"/>
      <c r="Q43" s="66"/>
      <c r="R43" s="67"/>
      <c r="S43" s="65"/>
      <c r="T43" s="66"/>
      <c r="U43" s="67"/>
      <c r="V43" s="65"/>
      <c r="W43" s="32" t="s">
        <v>165</v>
      </c>
      <c r="X43" s="78">
        <v>11</v>
      </c>
      <c r="Y43" s="81">
        <f t="shared" si="3"/>
        <v>239250</v>
      </c>
    </row>
    <row r="44" spans="1:25" s="3" customFormat="1" ht="48" customHeight="1">
      <c r="A44" s="45">
        <v>19</v>
      </c>
      <c r="B44" s="34" t="s">
        <v>100</v>
      </c>
      <c r="C44" s="14" t="s">
        <v>119</v>
      </c>
      <c r="D44" s="42">
        <v>5</v>
      </c>
      <c r="E44" s="43">
        <v>33075</v>
      </c>
      <c r="F44" s="59">
        <f t="shared" si="0"/>
        <v>165375</v>
      </c>
      <c r="G44" s="14" t="s">
        <v>145</v>
      </c>
      <c r="H44" s="71">
        <v>33075</v>
      </c>
      <c r="I44" s="31" t="s">
        <v>24</v>
      </c>
      <c r="J44" s="65"/>
      <c r="K44" s="66"/>
      <c r="L44" s="67"/>
      <c r="M44" s="65"/>
      <c r="N44" s="66"/>
      <c r="O44" s="67"/>
      <c r="P44" s="65"/>
      <c r="Q44" s="66"/>
      <c r="R44" s="67"/>
      <c r="S44" s="65"/>
      <c r="T44" s="66"/>
      <c r="U44" s="67"/>
      <c r="V44" s="65"/>
      <c r="W44" s="32" t="s">
        <v>165</v>
      </c>
      <c r="X44" s="78">
        <v>5</v>
      </c>
      <c r="Y44" s="81">
        <f t="shared" si="3"/>
        <v>165375</v>
      </c>
    </row>
    <row r="45" spans="1:25" s="3" customFormat="1" ht="48" customHeight="1">
      <c r="A45" s="45">
        <v>20</v>
      </c>
      <c r="B45" s="34" t="s">
        <v>101</v>
      </c>
      <c r="C45" s="14" t="s">
        <v>119</v>
      </c>
      <c r="D45" s="42">
        <v>3</v>
      </c>
      <c r="E45" s="43">
        <v>44500</v>
      </c>
      <c r="F45" s="59">
        <f t="shared" si="0"/>
        <v>133500</v>
      </c>
      <c r="G45" s="14" t="s">
        <v>146</v>
      </c>
      <c r="H45" s="71">
        <v>44500</v>
      </c>
      <c r="I45" s="31" t="s">
        <v>24</v>
      </c>
      <c r="J45" s="65"/>
      <c r="K45" s="66"/>
      <c r="L45" s="67"/>
      <c r="M45" s="65"/>
      <c r="N45" s="66"/>
      <c r="O45" s="67"/>
      <c r="P45" s="65"/>
      <c r="Q45" s="66"/>
      <c r="R45" s="67"/>
      <c r="S45" s="65"/>
      <c r="T45" s="66"/>
      <c r="U45" s="67"/>
      <c r="V45" s="65"/>
      <c r="W45" s="32" t="s">
        <v>165</v>
      </c>
      <c r="X45" s="78">
        <v>3</v>
      </c>
      <c r="Y45" s="81">
        <f t="shared" si="3"/>
        <v>133500</v>
      </c>
    </row>
    <row r="46" spans="1:25" s="3" customFormat="1" ht="45.75" customHeight="1">
      <c r="A46" s="45">
        <v>21</v>
      </c>
      <c r="B46" s="34" t="s">
        <v>102</v>
      </c>
      <c r="C46" s="14" t="s">
        <v>119</v>
      </c>
      <c r="D46" s="42">
        <v>9</v>
      </c>
      <c r="E46" s="43">
        <v>21875</v>
      </c>
      <c r="F46" s="59">
        <f t="shared" si="0"/>
        <v>196875</v>
      </c>
      <c r="G46" s="14" t="s">
        <v>147</v>
      </c>
      <c r="H46" s="71">
        <v>21875</v>
      </c>
      <c r="I46" s="31" t="s">
        <v>24</v>
      </c>
      <c r="J46" s="65"/>
      <c r="K46" s="66"/>
      <c r="L46" s="67"/>
      <c r="M46" s="65"/>
      <c r="N46" s="66"/>
      <c r="O46" s="67"/>
      <c r="P46" s="65"/>
      <c r="Q46" s="66"/>
      <c r="R46" s="67"/>
      <c r="S46" s="65"/>
      <c r="T46" s="66"/>
      <c r="U46" s="67"/>
      <c r="V46" s="65"/>
      <c r="W46" s="32" t="s">
        <v>165</v>
      </c>
      <c r="X46" s="78">
        <v>9</v>
      </c>
      <c r="Y46" s="81">
        <f t="shared" si="3"/>
        <v>196875</v>
      </c>
    </row>
    <row r="47" spans="1:25" s="3" customFormat="1" ht="45" customHeight="1">
      <c r="A47" s="45">
        <v>22</v>
      </c>
      <c r="B47" s="34" t="s">
        <v>103</v>
      </c>
      <c r="C47" s="14" t="s">
        <v>119</v>
      </c>
      <c r="D47" s="42">
        <v>5</v>
      </c>
      <c r="E47" s="43">
        <v>15700</v>
      </c>
      <c r="F47" s="59">
        <f t="shared" si="0"/>
        <v>78500</v>
      </c>
      <c r="G47" s="14" t="s">
        <v>148</v>
      </c>
      <c r="H47" s="71">
        <v>15700</v>
      </c>
      <c r="I47" s="31" t="s">
        <v>24</v>
      </c>
      <c r="J47" s="65"/>
      <c r="K47" s="66"/>
      <c r="L47" s="67"/>
      <c r="M47" s="65"/>
      <c r="N47" s="66"/>
      <c r="O47" s="67"/>
      <c r="P47" s="65"/>
      <c r="Q47" s="66"/>
      <c r="R47" s="67"/>
      <c r="S47" s="65"/>
      <c r="T47" s="66"/>
      <c r="U47" s="67"/>
      <c r="V47" s="65"/>
      <c r="W47" s="32" t="s">
        <v>165</v>
      </c>
      <c r="X47" s="78">
        <v>5</v>
      </c>
      <c r="Y47" s="81">
        <f t="shared" si="3"/>
        <v>78500</v>
      </c>
    </row>
    <row r="48" spans="1:25" s="3" customFormat="1" ht="46.5" customHeight="1">
      <c r="A48" s="45">
        <v>23</v>
      </c>
      <c r="B48" s="34" t="s">
        <v>104</v>
      </c>
      <c r="C48" s="14" t="s">
        <v>119</v>
      </c>
      <c r="D48" s="42">
        <v>10</v>
      </c>
      <c r="E48" s="43">
        <v>35512</v>
      </c>
      <c r="F48" s="59">
        <f t="shared" si="0"/>
        <v>355120</v>
      </c>
      <c r="G48" s="14" t="s">
        <v>149</v>
      </c>
      <c r="H48" s="71">
        <v>35512</v>
      </c>
      <c r="I48" s="31" t="s">
        <v>24</v>
      </c>
      <c r="J48" s="65"/>
      <c r="K48" s="66"/>
      <c r="L48" s="67"/>
      <c r="M48" s="65"/>
      <c r="N48" s="66"/>
      <c r="O48" s="67"/>
      <c r="P48" s="65"/>
      <c r="Q48" s="66"/>
      <c r="R48" s="67"/>
      <c r="S48" s="65"/>
      <c r="T48" s="66"/>
      <c r="U48" s="67"/>
      <c r="V48" s="65"/>
      <c r="W48" s="32" t="s">
        <v>165</v>
      </c>
      <c r="X48" s="78">
        <v>10</v>
      </c>
      <c r="Y48" s="81">
        <f t="shared" si="3"/>
        <v>355120</v>
      </c>
    </row>
    <row r="49" spans="1:25" s="3" customFormat="1" ht="45.75" customHeight="1">
      <c r="A49" s="45">
        <v>24</v>
      </c>
      <c r="B49" s="34" t="s">
        <v>105</v>
      </c>
      <c r="C49" s="14" t="s">
        <v>119</v>
      </c>
      <c r="D49" s="42">
        <v>10</v>
      </c>
      <c r="E49" s="43">
        <v>38600</v>
      </c>
      <c r="F49" s="59">
        <f t="shared" si="0"/>
        <v>386000</v>
      </c>
      <c r="G49" s="14" t="s">
        <v>150</v>
      </c>
      <c r="H49" s="71">
        <v>38600</v>
      </c>
      <c r="I49" s="31" t="s">
        <v>24</v>
      </c>
      <c r="J49" s="65"/>
      <c r="K49" s="66"/>
      <c r="L49" s="67"/>
      <c r="M49" s="65"/>
      <c r="N49" s="66"/>
      <c r="O49" s="67"/>
      <c r="P49" s="65"/>
      <c r="Q49" s="66"/>
      <c r="R49" s="67"/>
      <c r="S49" s="65"/>
      <c r="T49" s="66"/>
      <c r="U49" s="67"/>
      <c r="V49" s="65"/>
      <c r="W49" s="32" t="s">
        <v>165</v>
      </c>
      <c r="X49" s="78">
        <v>10</v>
      </c>
      <c r="Y49" s="81">
        <f t="shared" si="3"/>
        <v>386000</v>
      </c>
    </row>
    <row r="50" spans="1:25" s="3" customFormat="1" ht="49.5" customHeight="1">
      <c r="A50" s="45">
        <v>25</v>
      </c>
      <c r="B50" s="34" t="s">
        <v>106</v>
      </c>
      <c r="C50" s="14" t="s">
        <v>119</v>
      </c>
      <c r="D50" s="42">
        <v>13</v>
      </c>
      <c r="E50" s="43">
        <v>29550</v>
      </c>
      <c r="F50" s="59">
        <f t="shared" si="0"/>
        <v>384150</v>
      </c>
      <c r="G50" s="14" t="s">
        <v>151</v>
      </c>
      <c r="H50" s="71">
        <v>29550</v>
      </c>
      <c r="I50" s="31" t="s">
        <v>24</v>
      </c>
      <c r="J50" s="65"/>
      <c r="K50" s="66"/>
      <c r="L50" s="67"/>
      <c r="M50" s="65"/>
      <c r="N50" s="66"/>
      <c r="O50" s="67"/>
      <c r="P50" s="65"/>
      <c r="Q50" s="66"/>
      <c r="R50" s="67"/>
      <c r="S50" s="65"/>
      <c r="T50" s="66"/>
      <c r="U50" s="67"/>
      <c r="V50" s="65"/>
      <c r="W50" s="32" t="s">
        <v>165</v>
      </c>
      <c r="X50" s="78">
        <v>13</v>
      </c>
      <c r="Y50" s="81">
        <f t="shared" si="3"/>
        <v>384150</v>
      </c>
    </row>
    <row r="51" spans="1:25" s="3" customFormat="1" ht="48" customHeight="1">
      <c r="A51" s="45">
        <v>26</v>
      </c>
      <c r="B51" s="34" t="s">
        <v>107</v>
      </c>
      <c r="C51" s="14" t="s">
        <v>119</v>
      </c>
      <c r="D51" s="42">
        <v>11</v>
      </c>
      <c r="E51" s="43">
        <v>54556</v>
      </c>
      <c r="F51" s="59">
        <f t="shared" si="0"/>
        <v>600116</v>
      </c>
      <c r="G51" s="14" t="s">
        <v>152</v>
      </c>
      <c r="H51" s="71">
        <v>54556</v>
      </c>
      <c r="I51" s="31" t="s">
        <v>24</v>
      </c>
      <c r="J51" s="65"/>
      <c r="K51" s="66"/>
      <c r="L51" s="67"/>
      <c r="M51" s="65"/>
      <c r="N51" s="66"/>
      <c r="O51" s="67"/>
      <c r="P51" s="65"/>
      <c r="Q51" s="66"/>
      <c r="R51" s="67"/>
      <c r="S51" s="65"/>
      <c r="T51" s="66"/>
      <c r="U51" s="67"/>
      <c r="V51" s="65"/>
      <c r="W51" s="32" t="s">
        <v>165</v>
      </c>
      <c r="X51" s="78">
        <v>11</v>
      </c>
      <c r="Y51" s="81">
        <f t="shared" si="3"/>
        <v>600116</v>
      </c>
    </row>
    <row r="52" spans="1:25" s="3" customFormat="1" ht="45.75" customHeight="1">
      <c r="A52" s="45">
        <v>27</v>
      </c>
      <c r="B52" s="34" t="s">
        <v>108</v>
      </c>
      <c r="C52" s="14" t="s">
        <v>119</v>
      </c>
      <c r="D52" s="42">
        <v>3</v>
      </c>
      <c r="E52" s="43">
        <v>33125</v>
      </c>
      <c r="F52" s="59">
        <f t="shared" si="0"/>
        <v>99375</v>
      </c>
      <c r="G52" s="14" t="s">
        <v>153</v>
      </c>
      <c r="H52" s="71">
        <v>33125</v>
      </c>
      <c r="I52" s="31" t="s">
        <v>24</v>
      </c>
      <c r="J52" s="65"/>
      <c r="K52" s="66"/>
      <c r="L52" s="67"/>
      <c r="M52" s="65"/>
      <c r="N52" s="66"/>
      <c r="O52" s="67"/>
      <c r="P52" s="65"/>
      <c r="Q52" s="66"/>
      <c r="R52" s="67"/>
      <c r="S52" s="65"/>
      <c r="T52" s="66"/>
      <c r="U52" s="67"/>
      <c r="V52" s="65"/>
      <c r="W52" s="32" t="s">
        <v>165</v>
      </c>
      <c r="X52" s="78">
        <v>3</v>
      </c>
      <c r="Y52" s="81">
        <f t="shared" si="3"/>
        <v>99375</v>
      </c>
    </row>
    <row r="53" spans="1:25" s="3" customFormat="1" ht="49.5" customHeight="1">
      <c r="A53" s="45">
        <v>28</v>
      </c>
      <c r="B53" s="34" t="s">
        <v>109</v>
      </c>
      <c r="C53" s="14" t="s">
        <v>119</v>
      </c>
      <c r="D53" s="42">
        <v>2</v>
      </c>
      <c r="E53" s="43">
        <v>129960</v>
      </c>
      <c r="F53" s="59">
        <f t="shared" si="0"/>
        <v>259920</v>
      </c>
      <c r="G53" s="14" t="s">
        <v>154</v>
      </c>
      <c r="H53" s="71">
        <v>129960</v>
      </c>
      <c r="I53" s="31" t="s">
        <v>24</v>
      </c>
      <c r="J53" s="65"/>
      <c r="K53" s="66"/>
      <c r="L53" s="67"/>
      <c r="M53" s="65"/>
      <c r="N53" s="66"/>
      <c r="O53" s="67"/>
      <c r="P53" s="65"/>
      <c r="Q53" s="66"/>
      <c r="R53" s="67"/>
      <c r="S53" s="65"/>
      <c r="T53" s="66"/>
      <c r="U53" s="67"/>
      <c r="V53" s="65"/>
      <c r="W53" s="32" t="s">
        <v>165</v>
      </c>
      <c r="X53" s="78">
        <v>2</v>
      </c>
      <c r="Y53" s="81">
        <f t="shared" si="3"/>
        <v>259920</v>
      </c>
    </row>
    <row r="54" spans="1:25" s="3" customFormat="1" ht="47.25" customHeight="1">
      <c r="A54" s="45">
        <v>29</v>
      </c>
      <c r="B54" s="34" t="s">
        <v>110</v>
      </c>
      <c r="C54" s="14" t="s">
        <v>119</v>
      </c>
      <c r="D54" s="42">
        <v>2</v>
      </c>
      <c r="E54" s="43">
        <v>146040</v>
      </c>
      <c r="F54" s="59">
        <f t="shared" si="0"/>
        <v>292080</v>
      </c>
      <c r="G54" s="14" t="s">
        <v>155</v>
      </c>
      <c r="H54" s="71">
        <v>146040</v>
      </c>
      <c r="I54" s="31" t="s">
        <v>24</v>
      </c>
      <c r="J54" s="65"/>
      <c r="K54" s="66"/>
      <c r="L54" s="67"/>
      <c r="M54" s="65"/>
      <c r="N54" s="66"/>
      <c r="O54" s="67"/>
      <c r="P54" s="65"/>
      <c r="Q54" s="66"/>
      <c r="R54" s="67"/>
      <c r="S54" s="65"/>
      <c r="T54" s="66"/>
      <c r="U54" s="67"/>
      <c r="V54" s="65"/>
      <c r="W54" s="32" t="s">
        <v>165</v>
      </c>
      <c r="X54" s="78">
        <v>2</v>
      </c>
      <c r="Y54" s="81">
        <f t="shared" si="3"/>
        <v>292080</v>
      </c>
    </row>
    <row r="55" spans="1:25" s="3" customFormat="1" ht="48.75" customHeight="1">
      <c r="A55" s="45">
        <v>30</v>
      </c>
      <c r="B55" s="34" t="s">
        <v>111</v>
      </c>
      <c r="C55" s="14" t="s">
        <v>119</v>
      </c>
      <c r="D55" s="42">
        <v>2</v>
      </c>
      <c r="E55" s="43">
        <v>172800</v>
      </c>
      <c r="F55" s="59">
        <f t="shared" si="0"/>
        <v>345600</v>
      </c>
      <c r="G55" s="14" t="s">
        <v>156</v>
      </c>
      <c r="H55" s="71">
        <v>172800</v>
      </c>
      <c r="I55" s="31" t="s">
        <v>24</v>
      </c>
      <c r="J55" s="65"/>
      <c r="K55" s="66"/>
      <c r="L55" s="67"/>
      <c r="M55" s="65"/>
      <c r="N55" s="66"/>
      <c r="O55" s="67"/>
      <c r="P55" s="65"/>
      <c r="Q55" s="66"/>
      <c r="R55" s="67"/>
      <c r="S55" s="65"/>
      <c r="T55" s="66"/>
      <c r="U55" s="67"/>
      <c r="V55" s="65"/>
      <c r="W55" s="32" t="s">
        <v>165</v>
      </c>
      <c r="X55" s="78">
        <v>2</v>
      </c>
      <c r="Y55" s="81">
        <f t="shared" si="3"/>
        <v>345600</v>
      </c>
    </row>
    <row r="56" spans="1:25" s="3" customFormat="1" ht="50.25" customHeight="1">
      <c r="A56" s="45">
        <v>31</v>
      </c>
      <c r="B56" s="34" t="s">
        <v>112</v>
      </c>
      <c r="C56" s="14" t="s">
        <v>119</v>
      </c>
      <c r="D56" s="42">
        <v>20</v>
      </c>
      <c r="E56" s="43">
        <v>34800</v>
      </c>
      <c r="F56" s="59">
        <f t="shared" si="0"/>
        <v>696000</v>
      </c>
      <c r="G56" s="14" t="s">
        <v>157</v>
      </c>
      <c r="H56" s="71">
        <v>34800</v>
      </c>
      <c r="I56" s="31" t="s">
        <v>24</v>
      </c>
      <c r="J56" s="65"/>
      <c r="K56" s="66"/>
      <c r="L56" s="67"/>
      <c r="M56" s="65"/>
      <c r="N56" s="66"/>
      <c r="O56" s="67"/>
      <c r="P56" s="65"/>
      <c r="Q56" s="66"/>
      <c r="R56" s="67"/>
      <c r="S56" s="65"/>
      <c r="T56" s="66"/>
      <c r="U56" s="67"/>
      <c r="V56" s="65"/>
      <c r="W56" s="32" t="s">
        <v>165</v>
      </c>
      <c r="X56" s="78">
        <v>20</v>
      </c>
      <c r="Y56" s="81">
        <f t="shared" si="3"/>
        <v>696000</v>
      </c>
    </row>
    <row r="57" spans="1:25" s="3" customFormat="1" ht="51" customHeight="1">
      <c r="A57" s="45">
        <v>32</v>
      </c>
      <c r="B57" s="34" t="s">
        <v>113</v>
      </c>
      <c r="C57" s="14" t="s">
        <v>119</v>
      </c>
      <c r="D57" s="42">
        <v>17</v>
      </c>
      <c r="E57" s="43">
        <v>43980</v>
      </c>
      <c r="F57" s="59">
        <f t="shared" si="0"/>
        <v>747660</v>
      </c>
      <c r="G57" s="14" t="s">
        <v>158</v>
      </c>
      <c r="H57" s="71">
        <v>43980</v>
      </c>
      <c r="I57" s="31" t="s">
        <v>24</v>
      </c>
      <c r="J57" s="65"/>
      <c r="K57" s="66"/>
      <c r="L57" s="67"/>
      <c r="M57" s="65"/>
      <c r="N57" s="66"/>
      <c r="O57" s="67"/>
      <c r="P57" s="65"/>
      <c r="Q57" s="66"/>
      <c r="R57" s="67"/>
      <c r="S57" s="65"/>
      <c r="T57" s="66"/>
      <c r="U57" s="67"/>
      <c r="V57" s="65"/>
      <c r="W57" s="32" t="s">
        <v>165</v>
      </c>
      <c r="X57" s="78">
        <v>17</v>
      </c>
      <c r="Y57" s="81">
        <f t="shared" si="3"/>
        <v>747660</v>
      </c>
    </row>
    <row r="58" spans="1:25" s="3" customFormat="1" ht="52.5" customHeight="1">
      <c r="A58" s="45">
        <v>33</v>
      </c>
      <c r="B58" s="34" t="s">
        <v>114</v>
      </c>
      <c r="C58" s="14" t="s">
        <v>119</v>
      </c>
      <c r="D58" s="42">
        <v>17</v>
      </c>
      <c r="E58" s="43">
        <v>82675</v>
      </c>
      <c r="F58" s="59">
        <f t="shared" si="0"/>
        <v>1405475</v>
      </c>
      <c r="G58" s="14" t="s">
        <v>159</v>
      </c>
      <c r="H58" s="71">
        <v>82675</v>
      </c>
      <c r="I58" s="31" t="s">
        <v>24</v>
      </c>
      <c r="J58" s="65"/>
      <c r="K58" s="66"/>
      <c r="L58" s="67"/>
      <c r="M58" s="65"/>
      <c r="N58" s="66"/>
      <c r="O58" s="67"/>
      <c r="P58" s="65"/>
      <c r="Q58" s="66"/>
      <c r="R58" s="67"/>
      <c r="S58" s="65"/>
      <c r="T58" s="66"/>
      <c r="U58" s="67"/>
      <c r="V58" s="65"/>
      <c r="W58" s="32" t="s">
        <v>165</v>
      </c>
      <c r="X58" s="78">
        <v>17</v>
      </c>
      <c r="Y58" s="81">
        <f t="shared" si="3"/>
        <v>1405475</v>
      </c>
    </row>
    <row r="59" spans="1:25" s="3" customFormat="1" ht="48.75" customHeight="1">
      <c r="A59" s="45">
        <v>34</v>
      </c>
      <c r="B59" s="34" t="s">
        <v>115</v>
      </c>
      <c r="C59" s="14" t="s">
        <v>119</v>
      </c>
      <c r="D59" s="42">
        <v>2</v>
      </c>
      <c r="E59" s="43">
        <v>113900</v>
      </c>
      <c r="F59" s="59">
        <f t="shared" si="0"/>
        <v>227800</v>
      </c>
      <c r="G59" s="14" t="s">
        <v>160</v>
      </c>
      <c r="H59" s="71">
        <v>113900</v>
      </c>
      <c r="I59" s="31" t="s">
        <v>24</v>
      </c>
      <c r="J59" s="65"/>
      <c r="K59" s="66"/>
      <c r="L59" s="67"/>
      <c r="M59" s="65"/>
      <c r="N59" s="66"/>
      <c r="O59" s="67"/>
      <c r="P59" s="65"/>
      <c r="Q59" s="66"/>
      <c r="R59" s="67"/>
      <c r="S59" s="65"/>
      <c r="T59" s="66"/>
      <c r="U59" s="67"/>
      <c r="V59" s="65"/>
      <c r="W59" s="32" t="s">
        <v>165</v>
      </c>
      <c r="X59" s="78">
        <v>2</v>
      </c>
      <c r="Y59" s="81">
        <f t="shared" si="3"/>
        <v>227800</v>
      </c>
    </row>
    <row r="60" spans="1:25" s="3" customFormat="1" ht="14.25" customHeight="1">
      <c r="A60" s="61"/>
      <c r="B60" s="41" t="s">
        <v>116</v>
      </c>
      <c r="C60" s="51"/>
      <c r="D60" s="52"/>
      <c r="E60" s="43"/>
      <c r="F60" s="59"/>
      <c r="G60" s="65"/>
      <c r="H60" s="66"/>
      <c r="I60" s="67"/>
      <c r="J60" s="65"/>
      <c r="K60" s="66"/>
      <c r="L60" s="67"/>
      <c r="M60" s="65"/>
      <c r="N60" s="66"/>
      <c r="O60" s="67"/>
      <c r="P60" s="65"/>
      <c r="Q60" s="66"/>
      <c r="R60" s="67"/>
      <c r="S60" s="65"/>
      <c r="T60" s="66"/>
      <c r="U60" s="67"/>
      <c r="V60" s="65"/>
      <c r="W60" s="66"/>
      <c r="X60" s="66"/>
      <c r="Y60" s="67"/>
    </row>
    <row r="61" spans="1:25" s="3" customFormat="1" ht="50.25" customHeight="1" thickBot="1">
      <c r="A61" s="83">
        <v>35</v>
      </c>
      <c r="B61" s="84" t="s">
        <v>117</v>
      </c>
      <c r="C61" s="84" t="s">
        <v>118</v>
      </c>
      <c r="D61" s="85">
        <v>748900</v>
      </c>
      <c r="E61" s="86">
        <v>4.96</v>
      </c>
      <c r="F61" s="87">
        <f>D61*E61</f>
        <v>3714544</v>
      </c>
      <c r="G61" s="68"/>
      <c r="H61" s="69"/>
      <c r="I61" s="70"/>
      <c r="J61" s="72" t="s">
        <v>132</v>
      </c>
      <c r="K61" s="73">
        <v>4.96</v>
      </c>
      <c r="L61" s="74" t="s">
        <v>24</v>
      </c>
      <c r="M61" s="68"/>
      <c r="N61" s="69"/>
      <c r="O61" s="70"/>
      <c r="P61" s="68"/>
      <c r="Q61" s="69"/>
      <c r="R61" s="70"/>
      <c r="S61" s="68"/>
      <c r="T61" s="69"/>
      <c r="U61" s="70"/>
      <c r="V61" s="68"/>
      <c r="W61" s="82" t="s">
        <v>166</v>
      </c>
      <c r="X61" s="88">
        <v>748900</v>
      </c>
      <c r="Y61" s="89">
        <f>X61*K61</f>
        <v>3714544</v>
      </c>
    </row>
    <row r="62" spans="1:25" s="3" customFormat="1" ht="11.25">
      <c r="A62" s="18"/>
      <c r="B62" s="19"/>
      <c r="C62" s="20"/>
      <c r="D62" s="21"/>
      <c r="E62" s="22"/>
      <c r="F62" s="23"/>
      <c r="G62" s="24"/>
      <c r="H62" s="24"/>
      <c r="I62" s="24"/>
      <c r="M62" s="24"/>
      <c r="N62" s="24"/>
      <c r="O62" s="24"/>
      <c r="V62" s="25"/>
      <c r="W62" s="26"/>
      <c r="X62" s="27"/>
      <c r="Y62" s="28"/>
    </row>
    <row r="63" spans="1:25" s="3" customFormat="1" ht="11.25">
      <c r="A63" s="18"/>
      <c r="B63" s="19"/>
      <c r="C63" s="20"/>
      <c r="D63" s="21"/>
      <c r="E63" s="22"/>
      <c r="F63" s="23"/>
      <c r="G63" s="24"/>
      <c r="H63" s="24"/>
      <c r="I63" s="24"/>
      <c r="M63" s="24"/>
      <c r="N63" s="24"/>
      <c r="O63" s="24"/>
      <c r="V63" s="25"/>
      <c r="W63" s="26"/>
      <c r="X63" s="27"/>
      <c r="Y63" s="28"/>
    </row>
    <row r="64" spans="1:25" s="3" customFormat="1" ht="11.25">
      <c r="A64" s="29"/>
      <c r="B64" s="29" t="s">
        <v>25</v>
      </c>
      <c r="C64" s="29"/>
      <c r="J64" s="3" t="s">
        <v>26</v>
      </c>
    </row>
    <row r="65" spans="1:19" s="3" customFormat="1" ht="11.25">
      <c r="A65" s="30"/>
      <c r="B65" s="30" t="s">
        <v>27</v>
      </c>
      <c r="C65" s="30"/>
    </row>
    <row r="66" spans="1:19" s="3" customFormat="1" ht="11.25">
      <c r="A66" s="29"/>
      <c r="B66" s="29" t="s">
        <v>28</v>
      </c>
      <c r="C66" s="29"/>
      <c r="J66" s="8" t="s">
        <v>29</v>
      </c>
      <c r="P66" s="8"/>
      <c r="S66" s="8"/>
    </row>
    <row r="67" spans="1:19" s="3" customFormat="1" ht="11.25">
      <c r="A67" s="29"/>
      <c r="B67" s="29" t="s">
        <v>30</v>
      </c>
      <c r="C67" s="29"/>
      <c r="J67" s="8" t="s">
        <v>31</v>
      </c>
      <c r="P67" s="8"/>
      <c r="S67" s="8"/>
    </row>
    <row r="68" spans="1:19" s="3" customFormat="1" ht="11.25">
      <c r="A68" s="29"/>
      <c r="B68" s="29" t="s">
        <v>32</v>
      </c>
      <c r="C68" s="29"/>
      <c r="J68" s="8" t="s">
        <v>33</v>
      </c>
      <c r="P68" s="8"/>
      <c r="S68" s="8"/>
    </row>
    <row r="69" spans="1:19" s="3" customFormat="1" ht="11.25">
      <c r="A69" s="29"/>
      <c r="B69" s="29" t="s">
        <v>70</v>
      </c>
      <c r="C69" s="29"/>
      <c r="J69" s="8" t="s">
        <v>71</v>
      </c>
      <c r="P69" s="8"/>
      <c r="S69" s="8"/>
    </row>
    <row r="70" spans="1:19" s="3" customFormat="1" ht="11.25">
      <c r="A70" s="30"/>
      <c r="B70" s="30" t="s">
        <v>9</v>
      </c>
      <c r="C70" s="30"/>
    </row>
    <row r="71" spans="1:19" s="3" customFormat="1" ht="11.25">
      <c r="A71" s="29"/>
      <c r="B71" s="29" t="s">
        <v>34</v>
      </c>
      <c r="C71" s="29"/>
      <c r="J71" s="8" t="s">
        <v>35</v>
      </c>
      <c r="P71" s="8"/>
      <c r="S71" s="8"/>
    </row>
    <row r="72" spans="1:19" s="3" customFormat="1" ht="11.25"/>
    <row r="73" spans="1:19" s="3" customFormat="1" ht="11.25"/>
  </sheetData>
  <mergeCells count="19">
    <mergeCell ref="A18:A19"/>
    <mergeCell ref="B18:B19"/>
    <mergeCell ref="C18:C19"/>
    <mergeCell ref="D18:D19"/>
    <mergeCell ref="E18:E19"/>
    <mergeCell ref="B3:F3"/>
    <mergeCell ref="Y18:Y19"/>
    <mergeCell ref="B1:L1"/>
    <mergeCell ref="B2:L2"/>
    <mergeCell ref="F18:F19"/>
    <mergeCell ref="G18:I18"/>
    <mergeCell ref="J18:L18"/>
    <mergeCell ref="V18:V19"/>
    <mergeCell ref="W18:W19"/>
    <mergeCell ref="X18:X19"/>
    <mergeCell ref="M18:O18"/>
    <mergeCell ref="P18:R18"/>
    <mergeCell ref="S18:U18"/>
    <mergeCell ref="B17:O17"/>
  </mergeCells>
  <pageMargins left="0.47244094488188981" right="0" top="0.59055118110236227" bottom="0.35433070866141736" header="0.51181102362204722" footer="0.51181102362204722"/>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F4C5C-E64A-49AE-959F-3B2860211F1C}">
  <sheetPr>
    <tabColor indexed="50"/>
  </sheetPr>
  <dimension ref="A1:Y74"/>
  <sheetViews>
    <sheetView tabSelected="1" zoomScale="85" zoomScaleNormal="85" workbookViewId="0">
      <pane xSplit="1" topLeftCell="B1" activePane="topRight" state="frozen"/>
      <selection activeCell="A98" sqref="A98"/>
      <selection pane="topRight" activeCell="B2" sqref="B2:O2"/>
    </sheetView>
  </sheetViews>
  <sheetFormatPr defaultRowHeight="12.75"/>
  <cols>
    <col min="1" max="1" width="4.28515625" customWidth="1"/>
    <col min="2" max="2" width="26" customWidth="1"/>
    <col min="3" max="3" width="5.7109375" customWidth="1"/>
    <col min="4" max="4" width="6.5703125" customWidth="1"/>
    <col min="5" max="5" width="8.28515625" customWidth="1"/>
    <col min="6" max="6" width="10.85546875" customWidth="1"/>
    <col min="7" max="7" width="21.7109375" customWidth="1"/>
    <col min="8" max="8" width="8.28515625" customWidth="1"/>
    <col min="9" max="9" width="9.42578125" customWidth="1"/>
    <col min="10" max="10" width="22.28515625" customWidth="1"/>
    <col min="11" max="11" width="8" customWidth="1"/>
    <col min="12" max="12" width="6.7109375" customWidth="1"/>
    <col min="13" max="13" width="19.42578125" customWidth="1"/>
    <col min="14" max="14" width="8.42578125" customWidth="1"/>
    <col min="15" max="15" width="7.140625" customWidth="1"/>
    <col min="16" max="16" width="27.7109375" customWidth="1"/>
    <col min="17" max="17" width="8.7109375" customWidth="1"/>
    <col min="18" max="18" width="6.7109375" customWidth="1"/>
    <col min="19" max="19" width="27.7109375" customWidth="1"/>
    <col min="20" max="20" width="8.7109375" customWidth="1"/>
    <col min="21" max="21" width="6.7109375" customWidth="1"/>
    <col min="22" max="22" width="18.85546875" customWidth="1"/>
    <col min="23" max="23" width="34.85546875" customWidth="1"/>
    <col min="24" max="24" width="6" customWidth="1"/>
    <col min="25" max="25" width="9.7109375" customWidth="1"/>
    <col min="26" max="26" width="11.28515625" customWidth="1"/>
    <col min="263" max="263" width="4.28515625" customWidth="1"/>
    <col min="264" max="264" width="17.5703125" customWidth="1"/>
    <col min="265" max="265" width="5" customWidth="1"/>
    <col min="266" max="266" width="5.5703125" customWidth="1"/>
    <col min="267" max="267" width="8.28515625" customWidth="1"/>
    <col min="268" max="268" width="9.28515625" customWidth="1"/>
    <col min="269" max="269" width="11" customWidth="1"/>
    <col min="270" max="270" width="7.5703125" customWidth="1"/>
    <col min="271" max="271" width="7.140625" customWidth="1"/>
    <col min="272" max="272" width="22.28515625" customWidth="1"/>
    <col min="273" max="273" width="8" customWidth="1"/>
    <col min="274" max="274" width="6.7109375" customWidth="1"/>
    <col min="275" max="275" width="14.85546875" customWidth="1"/>
    <col min="276" max="276" width="8.7109375" customWidth="1"/>
    <col min="277" max="277" width="7.7109375" customWidth="1"/>
    <col min="278" max="278" width="7" customWidth="1"/>
    <col min="279" max="279" width="26.42578125" customWidth="1"/>
    <col min="280" max="280" width="5" customWidth="1"/>
    <col min="281" max="281" width="8.85546875" customWidth="1"/>
    <col min="282" max="282" width="11.28515625" customWidth="1"/>
    <col min="519" max="519" width="4.28515625" customWidth="1"/>
    <col min="520" max="520" width="17.5703125" customWidth="1"/>
    <col min="521" max="521" width="5" customWidth="1"/>
    <col min="522" max="522" width="5.5703125" customWidth="1"/>
    <col min="523" max="523" width="8.28515625" customWidth="1"/>
    <col min="524" max="524" width="9.28515625" customWidth="1"/>
    <col min="525" max="525" width="11" customWidth="1"/>
    <col min="526" max="526" width="7.5703125" customWidth="1"/>
    <col min="527" max="527" width="7.140625" customWidth="1"/>
    <col min="528" max="528" width="22.28515625" customWidth="1"/>
    <col min="529" max="529" width="8" customWidth="1"/>
    <col min="530" max="530" width="6.7109375" customWidth="1"/>
    <col min="531" max="531" width="14.85546875" customWidth="1"/>
    <col min="532" max="532" width="8.7109375" customWidth="1"/>
    <col min="533" max="533" width="7.7109375" customWidth="1"/>
    <col min="534" max="534" width="7" customWidth="1"/>
    <col min="535" max="535" width="26.42578125" customWidth="1"/>
    <col min="536" max="536" width="5" customWidth="1"/>
    <col min="537" max="537" width="8.85546875" customWidth="1"/>
    <col min="538" max="538" width="11.28515625" customWidth="1"/>
    <col min="775" max="775" width="4.28515625" customWidth="1"/>
    <col min="776" max="776" width="17.5703125" customWidth="1"/>
    <col min="777" max="777" width="5" customWidth="1"/>
    <col min="778" max="778" width="5.5703125" customWidth="1"/>
    <col min="779" max="779" width="8.28515625" customWidth="1"/>
    <col min="780" max="780" width="9.28515625" customWidth="1"/>
    <col min="781" max="781" width="11" customWidth="1"/>
    <col min="782" max="782" width="7.5703125" customWidth="1"/>
    <col min="783" max="783" width="7.140625" customWidth="1"/>
    <col min="784" max="784" width="22.28515625" customWidth="1"/>
    <col min="785" max="785" width="8" customWidth="1"/>
    <col min="786" max="786" width="6.7109375" customWidth="1"/>
    <col min="787" max="787" width="14.85546875" customWidth="1"/>
    <col min="788" max="788" width="8.7109375" customWidth="1"/>
    <col min="789" max="789" width="7.7109375" customWidth="1"/>
    <col min="790" max="790" width="7" customWidth="1"/>
    <col min="791" max="791" width="26.42578125" customWidth="1"/>
    <col min="792" max="792" width="5" customWidth="1"/>
    <col min="793" max="793" width="8.85546875" customWidth="1"/>
    <col min="794" max="794" width="11.28515625" customWidth="1"/>
    <col min="1031" max="1031" width="4.28515625" customWidth="1"/>
    <col min="1032" max="1032" width="17.5703125" customWidth="1"/>
    <col min="1033" max="1033" width="5" customWidth="1"/>
    <col min="1034" max="1034" width="5.5703125" customWidth="1"/>
    <col min="1035" max="1035" width="8.28515625" customWidth="1"/>
    <col min="1036" max="1036" width="9.28515625" customWidth="1"/>
    <col min="1037" max="1037" width="11" customWidth="1"/>
    <col min="1038" max="1038" width="7.5703125" customWidth="1"/>
    <col min="1039" max="1039" width="7.140625" customWidth="1"/>
    <col min="1040" max="1040" width="22.28515625" customWidth="1"/>
    <col min="1041" max="1041" width="8" customWidth="1"/>
    <col min="1042" max="1042" width="6.7109375" customWidth="1"/>
    <col min="1043" max="1043" width="14.85546875" customWidth="1"/>
    <col min="1044" max="1044" width="8.7109375" customWidth="1"/>
    <col min="1045" max="1045" width="7.7109375" customWidth="1"/>
    <col min="1046" max="1046" width="7" customWidth="1"/>
    <col min="1047" max="1047" width="26.42578125" customWidth="1"/>
    <col min="1048" max="1048" width="5" customWidth="1"/>
    <col min="1049" max="1049" width="8.85546875" customWidth="1"/>
    <col min="1050" max="1050" width="11.28515625" customWidth="1"/>
    <col min="1287" max="1287" width="4.28515625" customWidth="1"/>
    <col min="1288" max="1288" width="17.5703125" customWidth="1"/>
    <col min="1289" max="1289" width="5" customWidth="1"/>
    <col min="1290" max="1290" width="5.5703125" customWidth="1"/>
    <col min="1291" max="1291" width="8.28515625" customWidth="1"/>
    <col min="1292" max="1292" width="9.28515625" customWidth="1"/>
    <col min="1293" max="1293" width="11" customWidth="1"/>
    <col min="1294" max="1294" width="7.5703125" customWidth="1"/>
    <col min="1295" max="1295" width="7.140625" customWidth="1"/>
    <col min="1296" max="1296" width="22.28515625" customWidth="1"/>
    <col min="1297" max="1297" width="8" customWidth="1"/>
    <col min="1298" max="1298" width="6.7109375" customWidth="1"/>
    <col min="1299" max="1299" width="14.85546875" customWidth="1"/>
    <col min="1300" max="1300" width="8.7109375" customWidth="1"/>
    <col min="1301" max="1301" width="7.7109375" customWidth="1"/>
    <col min="1302" max="1302" width="7" customWidth="1"/>
    <col min="1303" max="1303" width="26.42578125" customWidth="1"/>
    <col min="1304" max="1304" width="5" customWidth="1"/>
    <col min="1305" max="1305" width="8.85546875" customWidth="1"/>
    <col min="1306" max="1306" width="11.28515625" customWidth="1"/>
    <col min="1543" max="1543" width="4.28515625" customWidth="1"/>
    <col min="1544" max="1544" width="17.5703125" customWidth="1"/>
    <col min="1545" max="1545" width="5" customWidth="1"/>
    <col min="1546" max="1546" width="5.5703125" customWidth="1"/>
    <col min="1547" max="1547" width="8.28515625" customWidth="1"/>
    <col min="1548" max="1548" width="9.28515625" customWidth="1"/>
    <col min="1549" max="1549" width="11" customWidth="1"/>
    <col min="1550" max="1550" width="7.5703125" customWidth="1"/>
    <col min="1551" max="1551" width="7.140625" customWidth="1"/>
    <col min="1552" max="1552" width="22.28515625" customWidth="1"/>
    <col min="1553" max="1553" width="8" customWidth="1"/>
    <col min="1554" max="1554" width="6.7109375" customWidth="1"/>
    <col min="1555" max="1555" width="14.85546875" customWidth="1"/>
    <col min="1556" max="1556" width="8.7109375" customWidth="1"/>
    <col min="1557" max="1557" width="7.7109375" customWidth="1"/>
    <col min="1558" max="1558" width="7" customWidth="1"/>
    <col min="1559" max="1559" width="26.42578125" customWidth="1"/>
    <col min="1560" max="1560" width="5" customWidth="1"/>
    <col min="1561" max="1561" width="8.85546875" customWidth="1"/>
    <col min="1562" max="1562" width="11.28515625" customWidth="1"/>
    <col min="1799" max="1799" width="4.28515625" customWidth="1"/>
    <col min="1800" max="1800" width="17.5703125" customWidth="1"/>
    <col min="1801" max="1801" width="5" customWidth="1"/>
    <col min="1802" max="1802" width="5.5703125" customWidth="1"/>
    <col min="1803" max="1803" width="8.28515625" customWidth="1"/>
    <col min="1804" max="1804" width="9.28515625" customWidth="1"/>
    <col min="1805" max="1805" width="11" customWidth="1"/>
    <col min="1806" max="1806" width="7.5703125" customWidth="1"/>
    <col min="1807" max="1807" width="7.140625" customWidth="1"/>
    <col min="1808" max="1808" width="22.28515625" customWidth="1"/>
    <col min="1809" max="1809" width="8" customWidth="1"/>
    <col min="1810" max="1810" width="6.7109375" customWidth="1"/>
    <col min="1811" max="1811" width="14.85546875" customWidth="1"/>
    <col min="1812" max="1812" width="8.7109375" customWidth="1"/>
    <col min="1813" max="1813" width="7.7109375" customWidth="1"/>
    <col min="1814" max="1814" width="7" customWidth="1"/>
    <col min="1815" max="1815" width="26.42578125" customWidth="1"/>
    <col min="1816" max="1816" width="5" customWidth="1"/>
    <col min="1817" max="1817" width="8.85546875" customWidth="1"/>
    <col min="1818" max="1818" width="11.28515625" customWidth="1"/>
    <col min="2055" max="2055" width="4.28515625" customWidth="1"/>
    <col min="2056" max="2056" width="17.5703125" customWidth="1"/>
    <col min="2057" max="2057" width="5" customWidth="1"/>
    <col min="2058" max="2058" width="5.5703125" customWidth="1"/>
    <col min="2059" max="2059" width="8.28515625" customWidth="1"/>
    <col min="2060" max="2060" width="9.28515625" customWidth="1"/>
    <col min="2061" max="2061" width="11" customWidth="1"/>
    <col min="2062" max="2062" width="7.5703125" customWidth="1"/>
    <col min="2063" max="2063" width="7.140625" customWidth="1"/>
    <col min="2064" max="2064" width="22.28515625" customWidth="1"/>
    <col min="2065" max="2065" width="8" customWidth="1"/>
    <col min="2066" max="2066" width="6.7109375" customWidth="1"/>
    <col min="2067" max="2067" width="14.85546875" customWidth="1"/>
    <col min="2068" max="2068" width="8.7109375" customWidth="1"/>
    <col min="2069" max="2069" width="7.7109375" customWidth="1"/>
    <col min="2070" max="2070" width="7" customWidth="1"/>
    <col min="2071" max="2071" width="26.42578125" customWidth="1"/>
    <col min="2072" max="2072" width="5" customWidth="1"/>
    <col min="2073" max="2073" width="8.85546875" customWidth="1"/>
    <col min="2074" max="2074" width="11.28515625" customWidth="1"/>
    <col min="2311" max="2311" width="4.28515625" customWidth="1"/>
    <col min="2312" max="2312" width="17.5703125" customWidth="1"/>
    <col min="2313" max="2313" width="5" customWidth="1"/>
    <col min="2314" max="2314" width="5.5703125" customWidth="1"/>
    <col min="2315" max="2315" width="8.28515625" customWidth="1"/>
    <col min="2316" max="2316" width="9.28515625" customWidth="1"/>
    <col min="2317" max="2317" width="11" customWidth="1"/>
    <col min="2318" max="2318" width="7.5703125" customWidth="1"/>
    <col min="2319" max="2319" width="7.140625" customWidth="1"/>
    <col min="2320" max="2320" width="22.28515625" customWidth="1"/>
    <col min="2321" max="2321" width="8" customWidth="1"/>
    <col min="2322" max="2322" width="6.7109375" customWidth="1"/>
    <col min="2323" max="2323" width="14.85546875" customWidth="1"/>
    <col min="2324" max="2324" width="8.7109375" customWidth="1"/>
    <col min="2325" max="2325" width="7.7109375" customWidth="1"/>
    <col min="2326" max="2326" width="7" customWidth="1"/>
    <col min="2327" max="2327" width="26.42578125" customWidth="1"/>
    <col min="2328" max="2328" width="5" customWidth="1"/>
    <col min="2329" max="2329" width="8.85546875" customWidth="1"/>
    <col min="2330" max="2330" width="11.28515625" customWidth="1"/>
    <col min="2567" max="2567" width="4.28515625" customWidth="1"/>
    <col min="2568" max="2568" width="17.5703125" customWidth="1"/>
    <col min="2569" max="2569" width="5" customWidth="1"/>
    <col min="2570" max="2570" width="5.5703125" customWidth="1"/>
    <col min="2571" max="2571" width="8.28515625" customWidth="1"/>
    <col min="2572" max="2572" width="9.28515625" customWidth="1"/>
    <col min="2573" max="2573" width="11" customWidth="1"/>
    <col min="2574" max="2574" width="7.5703125" customWidth="1"/>
    <col min="2575" max="2575" width="7.140625" customWidth="1"/>
    <col min="2576" max="2576" width="22.28515625" customWidth="1"/>
    <col min="2577" max="2577" width="8" customWidth="1"/>
    <col min="2578" max="2578" width="6.7109375" customWidth="1"/>
    <col min="2579" max="2579" width="14.85546875" customWidth="1"/>
    <col min="2580" max="2580" width="8.7109375" customWidth="1"/>
    <col min="2581" max="2581" width="7.7109375" customWidth="1"/>
    <col min="2582" max="2582" width="7" customWidth="1"/>
    <col min="2583" max="2583" width="26.42578125" customWidth="1"/>
    <col min="2584" max="2584" width="5" customWidth="1"/>
    <col min="2585" max="2585" width="8.85546875" customWidth="1"/>
    <col min="2586" max="2586" width="11.28515625" customWidth="1"/>
    <col min="2823" max="2823" width="4.28515625" customWidth="1"/>
    <col min="2824" max="2824" width="17.5703125" customWidth="1"/>
    <col min="2825" max="2825" width="5" customWidth="1"/>
    <col min="2826" max="2826" width="5.5703125" customWidth="1"/>
    <col min="2827" max="2827" width="8.28515625" customWidth="1"/>
    <col min="2828" max="2828" width="9.28515625" customWidth="1"/>
    <col min="2829" max="2829" width="11" customWidth="1"/>
    <col min="2830" max="2830" width="7.5703125" customWidth="1"/>
    <col min="2831" max="2831" width="7.140625" customWidth="1"/>
    <col min="2832" max="2832" width="22.28515625" customWidth="1"/>
    <col min="2833" max="2833" width="8" customWidth="1"/>
    <col min="2834" max="2834" width="6.7109375" customWidth="1"/>
    <col min="2835" max="2835" width="14.85546875" customWidth="1"/>
    <col min="2836" max="2836" width="8.7109375" customWidth="1"/>
    <col min="2837" max="2837" width="7.7109375" customWidth="1"/>
    <col min="2838" max="2838" width="7" customWidth="1"/>
    <col min="2839" max="2839" width="26.42578125" customWidth="1"/>
    <col min="2840" max="2840" width="5" customWidth="1"/>
    <col min="2841" max="2841" width="8.85546875" customWidth="1"/>
    <col min="2842" max="2842" width="11.28515625" customWidth="1"/>
    <col min="3079" max="3079" width="4.28515625" customWidth="1"/>
    <col min="3080" max="3080" width="17.5703125" customWidth="1"/>
    <col min="3081" max="3081" width="5" customWidth="1"/>
    <col min="3082" max="3082" width="5.5703125" customWidth="1"/>
    <col min="3083" max="3083" width="8.28515625" customWidth="1"/>
    <col min="3084" max="3084" width="9.28515625" customWidth="1"/>
    <col min="3085" max="3085" width="11" customWidth="1"/>
    <col min="3086" max="3086" width="7.5703125" customWidth="1"/>
    <col min="3087" max="3087" width="7.140625" customWidth="1"/>
    <col min="3088" max="3088" width="22.28515625" customWidth="1"/>
    <col min="3089" max="3089" width="8" customWidth="1"/>
    <col min="3090" max="3090" width="6.7109375" customWidth="1"/>
    <col min="3091" max="3091" width="14.85546875" customWidth="1"/>
    <col min="3092" max="3092" width="8.7109375" customWidth="1"/>
    <col min="3093" max="3093" width="7.7109375" customWidth="1"/>
    <col min="3094" max="3094" width="7" customWidth="1"/>
    <col min="3095" max="3095" width="26.42578125" customWidth="1"/>
    <col min="3096" max="3096" width="5" customWidth="1"/>
    <col min="3097" max="3097" width="8.85546875" customWidth="1"/>
    <col min="3098" max="3098" width="11.28515625" customWidth="1"/>
    <col min="3335" max="3335" width="4.28515625" customWidth="1"/>
    <col min="3336" max="3336" width="17.5703125" customWidth="1"/>
    <col min="3337" max="3337" width="5" customWidth="1"/>
    <col min="3338" max="3338" width="5.5703125" customWidth="1"/>
    <col min="3339" max="3339" width="8.28515625" customWidth="1"/>
    <col min="3340" max="3340" width="9.28515625" customWidth="1"/>
    <col min="3341" max="3341" width="11" customWidth="1"/>
    <col min="3342" max="3342" width="7.5703125" customWidth="1"/>
    <col min="3343" max="3343" width="7.140625" customWidth="1"/>
    <col min="3344" max="3344" width="22.28515625" customWidth="1"/>
    <col min="3345" max="3345" width="8" customWidth="1"/>
    <col min="3346" max="3346" width="6.7109375" customWidth="1"/>
    <col min="3347" max="3347" width="14.85546875" customWidth="1"/>
    <col min="3348" max="3348" width="8.7109375" customWidth="1"/>
    <col min="3349" max="3349" width="7.7109375" customWidth="1"/>
    <col min="3350" max="3350" width="7" customWidth="1"/>
    <col min="3351" max="3351" width="26.42578125" customWidth="1"/>
    <col min="3352" max="3352" width="5" customWidth="1"/>
    <col min="3353" max="3353" width="8.85546875" customWidth="1"/>
    <col min="3354" max="3354" width="11.28515625" customWidth="1"/>
    <col min="3591" max="3591" width="4.28515625" customWidth="1"/>
    <col min="3592" max="3592" width="17.5703125" customWidth="1"/>
    <col min="3593" max="3593" width="5" customWidth="1"/>
    <col min="3594" max="3594" width="5.5703125" customWidth="1"/>
    <col min="3595" max="3595" width="8.28515625" customWidth="1"/>
    <col min="3596" max="3596" width="9.28515625" customWidth="1"/>
    <col min="3597" max="3597" width="11" customWidth="1"/>
    <col min="3598" max="3598" width="7.5703125" customWidth="1"/>
    <col min="3599" max="3599" width="7.140625" customWidth="1"/>
    <col min="3600" max="3600" width="22.28515625" customWidth="1"/>
    <col min="3601" max="3601" width="8" customWidth="1"/>
    <col min="3602" max="3602" width="6.7109375" customWidth="1"/>
    <col min="3603" max="3603" width="14.85546875" customWidth="1"/>
    <col min="3604" max="3604" width="8.7109375" customWidth="1"/>
    <col min="3605" max="3605" width="7.7109375" customWidth="1"/>
    <col min="3606" max="3606" width="7" customWidth="1"/>
    <col min="3607" max="3607" width="26.42578125" customWidth="1"/>
    <col min="3608" max="3608" width="5" customWidth="1"/>
    <col min="3609" max="3609" width="8.85546875" customWidth="1"/>
    <col min="3610" max="3610" width="11.28515625" customWidth="1"/>
    <col min="3847" max="3847" width="4.28515625" customWidth="1"/>
    <col min="3848" max="3848" width="17.5703125" customWidth="1"/>
    <col min="3849" max="3849" width="5" customWidth="1"/>
    <col min="3850" max="3850" width="5.5703125" customWidth="1"/>
    <col min="3851" max="3851" width="8.28515625" customWidth="1"/>
    <col min="3852" max="3852" width="9.28515625" customWidth="1"/>
    <col min="3853" max="3853" width="11" customWidth="1"/>
    <col min="3854" max="3854" width="7.5703125" customWidth="1"/>
    <col min="3855" max="3855" width="7.140625" customWidth="1"/>
    <col min="3856" max="3856" width="22.28515625" customWidth="1"/>
    <col min="3857" max="3857" width="8" customWidth="1"/>
    <col min="3858" max="3858" width="6.7109375" customWidth="1"/>
    <col min="3859" max="3859" width="14.85546875" customWidth="1"/>
    <col min="3860" max="3860" width="8.7109375" customWidth="1"/>
    <col min="3861" max="3861" width="7.7109375" customWidth="1"/>
    <col min="3862" max="3862" width="7" customWidth="1"/>
    <col min="3863" max="3863" width="26.42578125" customWidth="1"/>
    <col min="3864" max="3864" width="5" customWidth="1"/>
    <col min="3865" max="3865" width="8.85546875" customWidth="1"/>
    <col min="3866" max="3866" width="11.28515625" customWidth="1"/>
    <col min="4103" max="4103" width="4.28515625" customWidth="1"/>
    <col min="4104" max="4104" width="17.5703125" customWidth="1"/>
    <col min="4105" max="4105" width="5" customWidth="1"/>
    <col min="4106" max="4106" width="5.5703125" customWidth="1"/>
    <col min="4107" max="4107" width="8.28515625" customWidth="1"/>
    <col min="4108" max="4108" width="9.28515625" customWidth="1"/>
    <col min="4109" max="4109" width="11" customWidth="1"/>
    <col min="4110" max="4110" width="7.5703125" customWidth="1"/>
    <col min="4111" max="4111" width="7.140625" customWidth="1"/>
    <col min="4112" max="4112" width="22.28515625" customWidth="1"/>
    <col min="4113" max="4113" width="8" customWidth="1"/>
    <col min="4114" max="4114" width="6.7109375" customWidth="1"/>
    <col min="4115" max="4115" width="14.85546875" customWidth="1"/>
    <col min="4116" max="4116" width="8.7109375" customWidth="1"/>
    <col min="4117" max="4117" width="7.7109375" customWidth="1"/>
    <col min="4118" max="4118" width="7" customWidth="1"/>
    <col min="4119" max="4119" width="26.42578125" customWidth="1"/>
    <col min="4120" max="4120" width="5" customWidth="1"/>
    <col min="4121" max="4121" width="8.85546875" customWidth="1"/>
    <col min="4122" max="4122" width="11.28515625" customWidth="1"/>
    <col min="4359" max="4359" width="4.28515625" customWidth="1"/>
    <col min="4360" max="4360" width="17.5703125" customWidth="1"/>
    <col min="4361" max="4361" width="5" customWidth="1"/>
    <col min="4362" max="4362" width="5.5703125" customWidth="1"/>
    <col min="4363" max="4363" width="8.28515625" customWidth="1"/>
    <col min="4364" max="4364" width="9.28515625" customWidth="1"/>
    <col min="4365" max="4365" width="11" customWidth="1"/>
    <col min="4366" max="4366" width="7.5703125" customWidth="1"/>
    <col min="4367" max="4367" width="7.140625" customWidth="1"/>
    <col min="4368" max="4368" width="22.28515625" customWidth="1"/>
    <col min="4369" max="4369" width="8" customWidth="1"/>
    <col min="4370" max="4370" width="6.7109375" customWidth="1"/>
    <col min="4371" max="4371" width="14.85546875" customWidth="1"/>
    <col min="4372" max="4372" width="8.7109375" customWidth="1"/>
    <col min="4373" max="4373" width="7.7109375" customWidth="1"/>
    <col min="4374" max="4374" width="7" customWidth="1"/>
    <col min="4375" max="4375" width="26.42578125" customWidth="1"/>
    <col min="4376" max="4376" width="5" customWidth="1"/>
    <col min="4377" max="4377" width="8.85546875" customWidth="1"/>
    <col min="4378" max="4378" width="11.28515625" customWidth="1"/>
    <col min="4615" max="4615" width="4.28515625" customWidth="1"/>
    <col min="4616" max="4616" width="17.5703125" customWidth="1"/>
    <col min="4617" max="4617" width="5" customWidth="1"/>
    <col min="4618" max="4618" width="5.5703125" customWidth="1"/>
    <col min="4619" max="4619" width="8.28515625" customWidth="1"/>
    <col min="4620" max="4620" width="9.28515625" customWidth="1"/>
    <col min="4621" max="4621" width="11" customWidth="1"/>
    <col min="4622" max="4622" width="7.5703125" customWidth="1"/>
    <col min="4623" max="4623" width="7.140625" customWidth="1"/>
    <col min="4624" max="4624" width="22.28515625" customWidth="1"/>
    <col min="4625" max="4625" width="8" customWidth="1"/>
    <col min="4626" max="4626" width="6.7109375" customWidth="1"/>
    <col min="4627" max="4627" width="14.85546875" customWidth="1"/>
    <col min="4628" max="4628" width="8.7109375" customWidth="1"/>
    <col min="4629" max="4629" width="7.7109375" customWidth="1"/>
    <col min="4630" max="4630" width="7" customWidth="1"/>
    <col min="4631" max="4631" width="26.42578125" customWidth="1"/>
    <col min="4632" max="4632" width="5" customWidth="1"/>
    <col min="4633" max="4633" width="8.85546875" customWidth="1"/>
    <col min="4634" max="4634" width="11.28515625" customWidth="1"/>
    <col min="4871" max="4871" width="4.28515625" customWidth="1"/>
    <col min="4872" max="4872" width="17.5703125" customWidth="1"/>
    <col min="4873" max="4873" width="5" customWidth="1"/>
    <col min="4874" max="4874" width="5.5703125" customWidth="1"/>
    <col min="4875" max="4875" width="8.28515625" customWidth="1"/>
    <col min="4876" max="4876" width="9.28515625" customWidth="1"/>
    <col min="4877" max="4877" width="11" customWidth="1"/>
    <col min="4878" max="4878" width="7.5703125" customWidth="1"/>
    <col min="4879" max="4879" width="7.140625" customWidth="1"/>
    <col min="4880" max="4880" width="22.28515625" customWidth="1"/>
    <col min="4881" max="4881" width="8" customWidth="1"/>
    <col min="4882" max="4882" width="6.7109375" customWidth="1"/>
    <col min="4883" max="4883" width="14.85546875" customWidth="1"/>
    <col min="4884" max="4884" width="8.7109375" customWidth="1"/>
    <col min="4885" max="4885" width="7.7109375" customWidth="1"/>
    <col min="4886" max="4886" width="7" customWidth="1"/>
    <col min="4887" max="4887" width="26.42578125" customWidth="1"/>
    <col min="4888" max="4888" width="5" customWidth="1"/>
    <col min="4889" max="4889" width="8.85546875" customWidth="1"/>
    <col min="4890" max="4890" width="11.28515625" customWidth="1"/>
    <col min="5127" max="5127" width="4.28515625" customWidth="1"/>
    <col min="5128" max="5128" width="17.5703125" customWidth="1"/>
    <col min="5129" max="5129" width="5" customWidth="1"/>
    <col min="5130" max="5130" width="5.5703125" customWidth="1"/>
    <col min="5131" max="5131" width="8.28515625" customWidth="1"/>
    <col min="5132" max="5132" width="9.28515625" customWidth="1"/>
    <col min="5133" max="5133" width="11" customWidth="1"/>
    <col min="5134" max="5134" width="7.5703125" customWidth="1"/>
    <col min="5135" max="5135" width="7.140625" customWidth="1"/>
    <col min="5136" max="5136" width="22.28515625" customWidth="1"/>
    <col min="5137" max="5137" width="8" customWidth="1"/>
    <col min="5138" max="5138" width="6.7109375" customWidth="1"/>
    <col min="5139" max="5139" width="14.85546875" customWidth="1"/>
    <col min="5140" max="5140" width="8.7109375" customWidth="1"/>
    <col min="5141" max="5141" width="7.7109375" customWidth="1"/>
    <col min="5142" max="5142" width="7" customWidth="1"/>
    <col min="5143" max="5143" width="26.42578125" customWidth="1"/>
    <col min="5144" max="5144" width="5" customWidth="1"/>
    <col min="5145" max="5145" width="8.85546875" customWidth="1"/>
    <col min="5146" max="5146" width="11.28515625" customWidth="1"/>
    <col min="5383" max="5383" width="4.28515625" customWidth="1"/>
    <col min="5384" max="5384" width="17.5703125" customWidth="1"/>
    <col min="5385" max="5385" width="5" customWidth="1"/>
    <col min="5386" max="5386" width="5.5703125" customWidth="1"/>
    <col min="5387" max="5387" width="8.28515625" customWidth="1"/>
    <col min="5388" max="5388" width="9.28515625" customWidth="1"/>
    <col min="5389" max="5389" width="11" customWidth="1"/>
    <col min="5390" max="5390" width="7.5703125" customWidth="1"/>
    <col min="5391" max="5391" width="7.140625" customWidth="1"/>
    <col min="5392" max="5392" width="22.28515625" customWidth="1"/>
    <col min="5393" max="5393" width="8" customWidth="1"/>
    <col min="5394" max="5394" width="6.7109375" customWidth="1"/>
    <col min="5395" max="5395" width="14.85546875" customWidth="1"/>
    <col min="5396" max="5396" width="8.7109375" customWidth="1"/>
    <col min="5397" max="5397" width="7.7109375" customWidth="1"/>
    <col min="5398" max="5398" width="7" customWidth="1"/>
    <col min="5399" max="5399" width="26.42578125" customWidth="1"/>
    <col min="5400" max="5400" width="5" customWidth="1"/>
    <col min="5401" max="5401" width="8.85546875" customWidth="1"/>
    <col min="5402" max="5402" width="11.28515625" customWidth="1"/>
    <col min="5639" max="5639" width="4.28515625" customWidth="1"/>
    <col min="5640" max="5640" width="17.5703125" customWidth="1"/>
    <col min="5641" max="5641" width="5" customWidth="1"/>
    <col min="5642" max="5642" width="5.5703125" customWidth="1"/>
    <col min="5643" max="5643" width="8.28515625" customWidth="1"/>
    <col min="5644" max="5644" width="9.28515625" customWidth="1"/>
    <col min="5645" max="5645" width="11" customWidth="1"/>
    <col min="5646" max="5646" width="7.5703125" customWidth="1"/>
    <col min="5647" max="5647" width="7.140625" customWidth="1"/>
    <col min="5648" max="5648" width="22.28515625" customWidth="1"/>
    <col min="5649" max="5649" width="8" customWidth="1"/>
    <col min="5650" max="5650" width="6.7109375" customWidth="1"/>
    <col min="5651" max="5651" width="14.85546875" customWidth="1"/>
    <col min="5652" max="5652" width="8.7109375" customWidth="1"/>
    <col min="5653" max="5653" width="7.7109375" customWidth="1"/>
    <col min="5654" max="5654" width="7" customWidth="1"/>
    <col min="5655" max="5655" width="26.42578125" customWidth="1"/>
    <col min="5656" max="5656" width="5" customWidth="1"/>
    <col min="5657" max="5657" width="8.85546875" customWidth="1"/>
    <col min="5658" max="5658" width="11.28515625" customWidth="1"/>
    <col min="5895" max="5895" width="4.28515625" customWidth="1"/>
    <col min="5896" max="5896" width="17.5703125" customWidth="1"/>
    <col min="5897" max="5897" width="5" customWidth="1"/>
    <col min="5898" max="5898" width="5.5703125" customWidth="1"/>
    <col min="5899" max="5899" width="8.28515625" customWidth="1"/>
    <col min="5900" max="5900" width="9.28515625" customWidth="1"/>
    <col min="5901" max="5901" width="11" customWidth="1"/>
    <col min="5902" max="5902" width="7.5703125" customWidth="1"/>
    <col min="5903" max="5903" width="7.140625" customWidth="1"/>
    <col min="5904" max="5904" width="22.28515625" customWidth="1"/>
    <col min="5905" max="5905" width="8" customWidth="1"/>
    <col min="5906" max="5906" width="6.7109375" customWidth="1"/>
    <col min="5907" max="5907" width="14.85546875" customWidth="1"/>
    <col min="5908" max="5908" width="8.7109375" customWidth="1"/>
    <col min="5909" max="5909" width="7.7109375" customWidth="1"/>
    <col min="5910" max="5910" width="7" customWidth="1"/>
    <col min="5911" max="5911" width="26.42578125" customWidth="1"/>
    <col min="5912" max="5912" width="5" customWidth="1"/>
    <col min="5913" max="5913" width="8.85546875" customWidth="1"/>
    <col min="5914" max="5914" width="11.28515625" customWidth="1"/>
    <col min="6151" max="6151" width="4.28515625" customWidth="1"/>
    <col min="6152" max="6152" width="17.5703125" customWidth="1"/>
    <col min="6153" max="6153" width="5" customWidth="1"/>
    <col min="6154" max="6154" width="5.5703125" customWidth="1"/>
    <col min="6155" max="6155" width="8.28515625" customWidth="1"/>
    <col min="6156" max="6156" width="9.28515625" customWidth="1"/>
    <col min="6157" max="6157" width="11" customWidth="1"/>
    <col min="6158" max="6158" width="7.5703125" customWidth="1"/>
    <col min="6159" max="6159" width="7.140625" customWidth="1"/>
    <col min="6160" max="6160" width="22.28515625" customWidth="1"/>
    <col min="6161" max="6161" width="8" customWidth="1"/>
    <col min="6162" max="6162" width="6.7109375" customWidth="1"/>
    <col min="6163" max="6163" width="14.85546875" customWidth="1"/>
    <col min="6164" max="6164" width="8.7109375" customWidth="1"/>
    <col min="6165" max="6165" width="7.7109375" customWidth="1"/>
    <col min="6166" max="6166" width="7" customWidth="1"/>
    <col min="6167" max="6167" width="26.42578125" customWidth="1"/>
    <col min="6168" max="6168" width="5" customWidth="1"/>
    <col min="6169" max="6169" width="8.85546875" customWidth="1"/>
    <col min="6170" max="6170" width="11.28515625" customWidth="1"/>
    <col min="6407" max="6407" width="4.28515625" customWidth="1"/>
    <col min="6408" max="6408" width="17.5703125" customWidth="1"/>
    <col min="6409" max="6409" width="5" customWidth="1"/>
    <col min="6410" max="6410" width="5.5703125" customWidth="1"/>
    <col min="6411" max="6411" width="8.28515625" customWidth="1"/>
    <col min="6412" max="6412" width="9.28515625" customWidth="1"/>
    <col min="6413" max="6413" width="11" customWidth="1"/>
    <col min="6414" max="6414" width="7.5703125" customWidth="1"/>
    <col min="6415" max="6415" width="7.140625" customWidth="1"/>
    <col min="6416" max="6416" width="22.28515625" customWidth="1"/>
    <col min="6417" max="6417" width="8" customWidth="1"/>
    <col min="6418" max="6418" width="6.7109375" customWidth="1"/>
    <col min="6419" max="6419" width="14.85546875" customWidth="1"/>
    <col min="6420" max="6420" width="8.7109375" customWidth="1"/>
    <col min="6421" max="6421" width="7.7109375" customWidth="1"/>
    <col min="6422" max="6422" width="7" customWidth="1"/>
    <col min="6423" max="6423" width="26.42578125" customWidth="1"/>
    <col min="6424" max="6424" width="5" customWidth="1"/>
    <col min="6425" max="6425" width="8.85546875" customWidth="1"/>
    <col min="6426" max="6426" width="11.28515625" customWidth="1"/>
    <col min="6663" max="6663" width="4.28515625" customWidth="1"/>
    <col min="6664" max="6664" width="17.5703125" customWidth="1"/>
    <col min="6665" max="6665" width="5" customWidth="1"/>
    <col min="6666" max="6666" width="5.5703125" customWidth="1"/>
    <col min="6667" max="6667" width="8.28515625" customWidth="1"/>
    <col min="6668" max="6668" width="9.28515625" customWidth="1"/>
    <col min="6669" max="6669" width="11" customWidth="1"/>
    <col min="6670" max="6670" width="7.5703125" customWidth="1"/>
    <col min="6671" max="6671" width="7.140625" customWidth="1"/>
    <col min="6672" max="6672" width="22.28515625" customWidth="1"/>
    <col min="6673" max="6673" width="8" customWidth="1"/>
    <col min="6674" max="6674" width="6.7109375" customWidth="1"/>
    <col min="6675" max="6675" width="14.85546875" customWidth="1"/>
    <col min="6676" max="6676" width="8.7109375" customWidth="1"/>
    <col min="6677" max="6677" width="7.7109375" customWidth="1"/>
    <col min="6678" max="6678" width="7" customWidth="1"/>
    <col min="6679" max="6679" width="26.42578125" customWidth="1"/>
    <col min="6680" max="6680" width="5" customWidth="1"/>
    <col min="6681" max="6681" width="8.85546875" customWidth="1"/>
    <col min="6682" max="6682" width="11.28515625" customWidth="1"/>
    <col min="6919" max="6919" width="4.28515625" customWidth="1"/>
    <col min="6920" max="6920" width="17.5703125" customWidth="1"/>
    <col min="6921" max="6921" width="5" customWidth="1"/>
    <col min="6922" max="6922" width="5.5703125" customWidth="1"/>
    <col min="6923" max="6923" width="8.28515625" customWidth="1"/>
    <col min="6924" max="6924" width="9.28515625" customWidth="1"/>
    <col min="6925" max="6925" width="11" customWidth="1"/>
    <col min="6926" max="6926" width="7.5703125" customWidth="1"/>
    <col min="6927" max="6927" width="7.140625" customWidth="1"/>
    <col min="6928" max="6928" width="22.28515625" customWidth="1"/>
    <col min="6929" max="6929" width="8" customWidth="1"/>
    <col min="6930" max="6930" width="6.7109375" customWidth="1"/>
    <col min="6931" max="6931" width="14.85546875" customWidth="1"/>
    <col min="6932" max="6932" width="8.7109375" customWidth="1"/>
    <col min="6933" max="6933" width="7.7109375" customWidth="1"/>
    <col min="6934" max="6934" width="7" customWidth="1"/>
    <col min="6935" max="6935" width="26.42578125" customWidth="1"/>
    <col min="6936" max="6936" width="5" customWidth="1"/>
    <col min="6937" max="6937" width="8.85546875" customWidth="1"/>
    <col min="6938" max="6938" width="11.28515625" customWidth="1"/>
    <col min="7175" max="7175" width="4.28515625" customWidth="1"/>
    <col min="7176" max="7176" width="17.5703125" customWidth="1"/>
    <col min="7177" max="7177" width="5" customWidth="1"/>
    <col min="7178" max="7178" width="5.5703125" customWidth="1"/>
    <col min="7179" max="7179" width="8.28515625" customWidth="1"/>
    <col min="7180" max="7180" width="9.28515625" customWidth="1"/>
    <col min="7181" max="7181" width="11" customWidth="1"/>
    <col min="7182" max="7182" width="7.5703125" customWidth="1"/>
    <col min="7183" max="7183" width="7.140625" customWidth="1"/>
    <col min="7184" max="7184" width="22.28515625" customWidth="1"/>
    <col min="7185" max="7185" width="8" customWidth="1"/>
    <col min="7186" max="7186" width="6.7109375" customWidth="1"/>
    <col min="7187" max="7187" width="14.85546875" customWidth="1"/>
    <col min="7188" max="7188" width="8.7109375" customWidth="1"/>
    <col min="7189" max="7189" width="7.7109375" customWidth="1"/>
    <col min="7190" max="7190" width="7" customWidth="1"/>
    <col min="7191" max="7191" width="26.42578125" customWidth="1"/>
    <col min="7192" max="7192" width="5" customWidth="1"/>
    <col min="7193" max="7193" width="8.85546875" customWidth="1"/>
    <col min="7194" max="7194" width="11.28515625" customWidth="1"/>
    <col min="7431" max="7431" width="4.28515625" customWidth="1"/>
    <col min="7432" max="7432" width="17.5703125" customWidth="1"/>
    <col min="7433" max="7433" width="5" customWidth="1"/>
    <col min="7434" max="7434" width="5.5703125" customWidth="1"/>
    <col min="7435" max="7435" width="8.28515625" customWidth="1"/>
    <col min="7436" max="7436" width="9.28515625" customWidth="1"/>
    <col min="7437" max="7437" width="11" customWidth="1"/>
    <col min="7438" max="7438" width="7.5703125" customWidth="1"/>
    <col min="7439" max="7439" width="7.140625" customWidth="1"/>
    <col min="7440" max="7440" width="22.28515625" customWidth="1"/>
    <col min="7441" max="7441" width="8" customWidth="1"/>
    <col min="7442" max="7442" width="6.7109375" customWidth="1"/>
    <col min="7443" max="7443" width="14.85546875" customWidth="1"/>
    <col min="7444" max="7444" width="8.7109375" customWidth="1"/>
    <col min="7445" max="7445" width="7.7109375" customWidth="1"/>
    <col min="7446" max="7446" width="7" customWidth="1"/>
    <col min="7447" max="7447" width="26.42578125" customWidth="1"/>
    <col min="7448" max="7448" width="5" customWidth="1"/>
    <col min="7449" max="7449" width="8.85546875" customWidth="1"/>
    <col min="7450" max="7450" width="11.28515625" customWidth="1"/>
    <col min="7687" max="7687" width="4.28515625" customWidth="1"/>
    <col min="7688" max="7688" width="17.5703125" customWidth="1"/>
    <col min="7689" max="7689" width="5" customWidth="1"/>
    <col min="7690" max="7690" width="5.5703125" customWidth="1"/>
    <col min="7691" max="7691" width="8.28515625" customWidth="1"/>
    <col min="7692" max="7692" width="9.28515625" customWidth="1"/>
    <col min="7693" max="7693" width="11" customWidth="1"/>
    <col min="7694" max="7694" width="7.5703125" customWidth="1"/>
    <col min="7695" max="7695" width="7.140625" customWidth="1"/>
    <col min="7696" max="7696" width="22.28515625" customWidth="1"/>
    <col min="7697" max="7697" width="8" customWidth="1"/>
    <col min="7698" max="7698" width="6.7109375" customWidth="1"/>
    <col min="7699" max="7699" width="14.85546875" customWidth="1"/>
    <col min="7700" max="7700" width="8.7109375" customWidth="1"/>
    <col min="7701" max="7701" width="7.7109375" customWidth="1"/>
    <col min="7702" max="7702" width="7" customWidth="1"/>
    <col min="7703" max="7703" width="26.42578125" customWidth="1"/>
    <col min="7704" max="7704" width="5" customWidth="1"/>
    <col min="7705" max="7705" width="8.85546875" customWidth="1"/>
    <col min="7706" max="7706" width="11.28515625" customWidth="1"/>
    <col min="7943" max="7943" width="4.28515625" customWidth="1"/>
    <col min="7944" max="7944" width="17.5703125" customWidth="1"/>
    <col min="7945" max="7945" width="5" customWidth="1"/>
    <col min="7946" max="7946" width="5.5703125" customWidth="1"/>
    <col min="7947" max="7947" width="8.28515625" customWidth="1"/>
    <col min="7948" max="7948" width="9.28515625" customWidth="1"/>
    <col min="7949" max="7949" width="11" customWidth="1"/>
    <col min="7950" max="7950" width="7.5703125" customWidth="1"/>
    <col min="7951" max="7951" width="7.140625" customWidth="1"/>
    <col min="7952" max="7952" width="22.28515625" customWidth="1"/>
    <col min="7953" max="7953" width="8" customWidth="1"/>
    <col min="7954" max="7954" width="6.7109375" customWidth="1"/>
    <col min="7955" max="7955" width="14.85546875" customWidth="1"/>
    <col min="7956" max="7956" width="8.7109375" customWidth="1"/>
    <col min="7957" max="7957" width="7.7109375" customWidth="1"/>
    <col min="7958" max="7958" width="7" customWidth="1"/>
    <col min="7959" max="7959" width="26.42578125" customWidth="1"/>
    <col min="7960" max="7960" width="5" customWidth="1"/>
    <col min="7961" max="7961" width="8.85546875" customWidth="1"/>
    <col min="7962" max="7962" width="11.28515625" customWidth="1"/>
    <col min="8199" max="8199" width="4.28515625" customWidth="1"/>
    <col min="8200" max="8200" width="17.5703125" customWidth="1"/>
    <col min="8201" max="8201" width="5" customWidth="1"/>
    <col min="8202" max="8202" width="5.5703125" customWidth="1"/>
    <col min="8203" max="8203" width="8.28515625" customWidth="1"/>
    <col min="8204" max="8204" width="9.28515625" customWidth="1"/>
    <col min="8205" max="8205" width="11" customWidth="1"/>
    <col min="8206" max="8206" width="7.5703125" customWidth="1"/>
    <col min="8207" max="8207" width="7.140625" customWidth="1"/>
    <col min="8208" max="8208" width="22.28515625" customWidth="1"/>
    <col min="8209" max="8209" width="8" customWidth="1"/>
    <col min="8210" max="8210" width="6.7109375" customWidth="1"/>
    <col min="8211" max="8211" width="14.85546875" customWidth="1"/>
    <col min="8212" max="8212" width="8.7109375" customWidth="1"/>
    <col min="8213" max="8213" width="7.7109375" customWidth="1"/>
    <col min="8214" max="8214" width="7" customWidth="1"/>
    <col min="8215" max="8215" width="26.42578125" customWidth="1"/>
    <col min="8216" max="8216" width="5" customWidth="1"/>
    <col min="8217" max="8217" width="8.85546875" customWidth="1"/>
    <col min="8218" max="8218" width="11.28515625" customWidth="1"/>
    <col min="8455" max="8455" width="4.28515625" customWidth="1"/>
    <col min="8456" max="8456" width="17.5703125" customWidth="1"/>
    <col min="8457" max="8457" width="5" customWidth="1"/>
    <col min="8458" max="8458" width="5.5703125" customWidth="1"/>
    <col min="8459" max="8459" width="8.28515625" customWidth="1"/>
    <col min="8460" max="8460" width="9.28515625" customWidth="1"/>
    <col min="8461" max="8461" width="11" customWidth="1"/>
    <col min="8462" max="8462" width="7.5703125" customWidth="1"/>
    <col min="8463" max="8463" width="7.140625" customWidth="1"/>
    <col min="8464" max="8464" width="22.28515625" customWidth="1"/>
    <col min="8465" max="8465" width="8" customWidth="1"/>
    <col min="8466" max="8466" width="6.7109375" customWidth="1"/>
    <col min="8467" max="8467" width="14.85546875" customWidth="1"/>
    <col min="8468" max="8468" width="8.7109375" customWidth="1"/>
    <col min="8469" max="8469" width="7.7109375" customWidth="1"/>
    <col min="8470" max="8470" width="7" customWidth="1"/>
    <col min="8471" max="8471" width="26.42578125" customWidth="1"/>
    <col min="8472" max="8472" width="5" customWidth="1"/>
    <col min="8473" max="8473" width="8.85546875" customWidth="1"/>
    <col min="8474" max="8474" width="11.28515625" customWidth="1"/>
    <col min="8711" max="8711" width="4.28515625" customWidth="1"/>
    <col min="8712" max="8712" width="17.5703125" customWidth="1"/>
    <col min="8713" max="8713" width="5" customWidth="1"/>
    <col min="8714" max="8714" width="5.5703125" customWidth="1"/>
    <col min="8715" max="8715" width="8.28515625" customWidth="1"/>
    <col min="8716" max="8716" width="9.28515625" customWidth="1"/>
    <col min="8717" max="8717" width="11" customWidth="1"/>
    <col min="8718" max="8718" width="7.5703125" customWidth="1"/>
    <col min="8719" max="8719" width="7.140625" customWidth="1"/>
    <col min="8720" max="8720" width="22.28515625" customWidth="1"/>
    <col min="8721" max="8721" width="8" customWidth="1"/>
    <col min="8722" max="8722" width="6.7109375" customWidth="1"/>
    <col min="8723" max="8723" width="14.85546875" customWidth="1"/>
    <col min="8724" max="8724" width="8.7109375" customWidth="1"/>
    <col min="8725" max="8725" width="7.7109375" customWidth="1"/>
    <col min="8726" max="8726" width="7" customWidth="1"/>
    <col min="8727" max="8727" width="26.42578125" customWidth="1"/>
    <col min="8728" max="8728" width="5" customWidth="1"/>
    <col min="8729" max="8729" width="8.85546875" customWidth="1"/>
    <col min="8730" max="8730" width="11.28515625" customWidth="1"/>
    <col min="8967" max="8967" width="4.28515625" customWidth="1"/>
    <col min="8968" max="8968" width="17.5703125" customWidth="1"/>
    <col min="8969" max="8969" width="5" customWidth="1"/>
    <col min="8970" max="8970" width="5.5703125" customWidth="1"/>
    <col min="8971" max="8971" width="8.28515625" customWidth="1"/>
    <col min="8972" max="8972" width="9.28515625" customWidth="1"/>
    <col min="8973" max="8973" width="11" customWidth="1"/>
    <col min="8974" max="8974" width="7.5703125" customWidth="1"/>
    <col min="8975" max="8975" width="7.140625" customWidth="1"/>
    <col min="8976" max="8976" width="22.28515625" customWidth="1"/>
    <col min="8977" max="8977" width="8" customWidth="1"/>
    <col min="8978" max="8978" width="6.7109375" customWidth="1"/>
    <col min="8979" max="8979" width="14.85546875" customWidth="1"/>
    <col min="8980" max="8980" width="8.7109375" customWidth="1"/>
    <col min="8981" max="8981" width="7.7109375" customWidth="1"/>
    <col min="8982" max="8982" width="7" customWidth="1"/>
    <col min="8983" max="8983" width="26.42578125" customWidth="1"/>
    <col min="8984" max="8984" width="5" customWidth="1"/>
    <col min="8985" max="8985" width="8.85546875" customWidth="1"/>
    <col min="8986" max="8986" width="11.28515625" customWidth="1"/>
    <col min="9223" max="9223" width="4.28515625" customWidth="1"/>
    <col min="9224" max="9224" width="17.5703125" customWidth="1"/>
    <col min="9225" max="9225" width="5" customWidth="1"/>
    <col min="9226" max="9226" width="5.5703125" customWidth="1"/>
    <col min="9227" max="9227" width="8.28515625" customWidth="1"/>
    <col min="9228" max="9228" width="9.28515625" customWidth="1"/>
    <col min="9229" max="9229" width="11" customWidth="1"/>
    <col min="9230" max="9230" width="7.5703125" customWidth="1"/>
    <col min="9231" max="9231" width="7.140625" customWidth="1"/>
    <col min="9232" max="9232" width="22.28515625" customWidth="1"/>
    <col min="9233" max="9233" width="8" customWidth="1"/>
    <col min="9234" max="9234" width="6.7109375" customWidth="1"/>
    <col min="9235" max="9235" width="14.85546875" customWidth="1"/>
    <col min="9236" max="9236" width="8.7109375" customWidth="1"/>
    <col min="9237" max="9237" width="7.7109375" customWidth="1"/>
    <col min="9238" max="9238" width="7" customWidth="1"/>
    <col min="9239" max="9239" width="26.42578125" customWidth="1"/>
    <col min="9240" max="9240" width="5" customWidth="1"/>
    <col min="9241" max="9241" width="8.85546875" customWidth="1"/>
    <col min="9242" max="9242" width="11.28515625" customWidth="1"/>
    <col min="9479" max="9479" width="4.28515625" customWidth="1"/>
    <col min="9480" max="9480" width="17.5703125" customWidth="1"/>
    <col min="9481" max="9481" width="5" customWidth="1"/>
    <col min="9482" max="9482" width="5.5703125" customWidth="1"/>
    <col min="9483" max="9483" width="8.28515625" customWidth="1"/>
    <col min="9484" max="9484" width="9.28515625" customWidth="1"/>
    <col min="9485" max="9485" width="11" customWidth="1"/>
    <col min="9486" max="9486" width="7.5703125" customWidth="1"/>
    <col min="9487" max="9487" width="7.140625" customWidth="1"/>
    <col min="9488" max="9488" width="22.28515625" customWidth="1"/>
    <col min="9489" max="9489" width="8" customWidth="1"/>
    <col min="9490" max="9490" width="6.7109375" customWidth="1"/>
    <col min="9491" max="9491" width="14.85546875" customWidth="1"/>
    <col min="9492" max="9492" width="8.7109375" customWidth="1"/>
    <col min="9493" max="9493" width="7.7109375" customWidth="1"/>
    <col min="9494" max="9494" width="7" customWidth="1"/>
    <col min="9495" max="9495" width="26.42578125" customWidth="1"/>
    <col min="9496" max="9496" width="5" customWidth="1"/>
    <col min="9497" max="9497" width="8.85546875" customWidth="1"/>
    <col min="9498" max="9498" width="11.28515625" customWidth="1"/>
    <col min="9735" max="9735" width="4.28515625" customWidth="1"/>
    <col min="9736" max="9736" width="17.5703125" customWidth="1"/>
    <col min="9737" max="9737" width="5" customWidth="1"/>
    <col min="9738" max="9738" width="5.5703125" customWidth="1"/>
    <col min="9739" max="9739" width="8.28515625" customWidth="1"/>
    <col min="9740" max="9740" width="9.28515625" customWidth="1"/>
    <col min="9741" max="9741" width="11" customWidth="1"/>
    <col min="9742" max="9742" width="7.5703125" customWidth="1"/>
    <col min="9743" max="9743" width="7.140625" customWidth="1"/>
    <col min="9744" max="9744" width="22.28515625" customWidth="1"/>
    <col min="9745" max="9745" width="8" customWidth="1"/>
    <col min="9746" max="9746" width="6.7109375" customWidth="1"/>
    <col min="9747" max="9747" width="14.85546875" customWidth="1"/>
    <col min="9748" max="9748" width="8.7109375" customWidth="1"/>
    <col min="9749" max="9749" width="7.7109375" customWidth="1"/>
    <col min="9750" max="9750" width="7" customWidth="1"/>
    <col min="9751" max="9751" width="26.42578125" customWidth="1"/>
    <col min="9752" max="9752" width="5" customWidth="1"/>
    <col min="9753" max="9753" width="8.85546875" customWidth="1"/>
    <col min="9754" max="9754" width="11.28515625" customWidth="1"/>
    <col min="9991" max="9991" width="4.28515625" customWidth="1"/>
    <col min="9992" max="9992" width="17.5703125" customWidth="1"/>
    <col min="9993" max="9993" width="5" customWidth="1"/>
    <col min="9994" max="9994" width="5.5703125" customWidth="1"/>
    <col min="9995" max="9995" width="8.28515625" customWidth="1"/>
    <col min="9996" max="9996" width="9.28515625" customWidth="1"/>
    <col min="9997" max="9997" width="11" customWidth="1"/>
    <col min="9998" max="9998" width="7.5703125" customWidth="1"/>
    <col min="9999" max="9999" width="7.140625" customWidth="1"/>
    <col min="10000" max="10000" width="22.28515625" customWidth="1"/>
    <col min="10001" max="10001" width="8" customWidth="1"/>
    <col min="10002" max="10002" width="6.7109375" customWidth="1"/>
    <col min="10003" max="10003" width="14.85546875" customWidth="1"/>
    <col min="10004" max="10004" width="8.7109375" customWidth="1"/>
    <col min="10005" max="10005" width="7.7109375" customWidth="1"/>
    <col min="10006" max="10006" width="7" customWidth="1"/>
    <col min="10007" max="10007" width="26.42578125" customWidth="1"/>
    <col min="10008" max="10008" width="5" customWidth="1"/>
    <col min="10009" max="10009" width="8.85546875" customWidth="1"/>
    <col min="10010" max="10010" width="11.28515625" customWidth="1"/>
    <col min="10247" max="10247" width="4.28515625" customWidth="1"/>
    <col min="10248" max="10248" width="17.5703125" customWidth="1"/>
    <col min="10249" max="10249" width="5" customWidth="1"/>
    <col min="10250" max="10250" width="5.5703125" customWidth="1"/>
    <col min="10251" max="10251" width="8.28515625" customWidth="1"/>
    <col min="10252" max="10252" width="9.28515625" customWidth="1"/>
    <col min="10253" max="10253" width="11" customWidth="1"/>
    <col min="10254" max="10254" width="7.5703125" customWidth="1"/>
    <col min="10255" max="10255" width="7.140625" customWidth="1"/>
    <col min="10256" max="10256" width="22.28515625" customWidth="1"/>
    <col min="10257" max="10257" width="8" customWidth="1"/>
    <col min="10258" max="10258" width="6.7109375" customWidth="1"/>
    <col min="10259" max="10259" width="14.85546875" customWidth="1"/>
    <col min="10260" max="10260" width="8.7109375" customWidth="1"/>
    <col min="10261" max="10261" width="7.7109375" customWidth="1"/>
    <col min="10262" max="10262" width="7" customWidth="1"/>
    <col min="10263" max="10263" width="26.42578125" customWidth="1"/>
    <col min="10264" max="10264" width="5" customWidth="1"/>
    <col min="10265" max="10265" width="8.85546875" customWidth="1"/>
    <col min="10266" max="10266" width="11.28515625" customWidth="1"/>
    <col min="10503" max="10503" width="4.28515625" customWidth="1"/>
    <col min="10504" max="10504" width="17.5703125" customWidth="1"/>
    <col min="10505" max="10505" width="5" customWidth="1"/>
    <col min="10506" max="10506" width="5.5703125" customWidth="1"/>
    <col min="10507" max="10507" width="8.28515625" customWidth="1"/>
    <col min="10508" max="10508" width="9.28515625" customWidth="1"/>
    <col min="10509" max="10509" width="11" customWidth="1"/>
    <col min="10510" max="10510" width="7.5703125" customWidth="1"/>
    <col min="10511" max="10511" width="7.140625" customWidth="1"/>
    <col min="10512" max="10512" width="22.28515625" customWidth="1"/>
    <col min="10513" max="10513" width="8" customWidth="1"/>
    <col min="10514" max="10514" width="6.7109375" customWidth="1"/>
    <col min="10515" max="10515" width="14.85546875" customWidth="1"/>
    <col min="10516" max="10516" width="8.7109375" customWidth="1"/>
    <col min="10517" max="10517" width="7.7109375" customWidth="1"/>
    <col min="10518" max="10518" width="7" customWidth="1"/>
    <col min="10519" max="10519" width="26.42578125" customWidth="1"/>
    <col min="10520" max="10520" width="5" customWidth="1"/>
    <col min="10521" max="10521" width="8.85546875" customWidth="1"/>
    <col min="10522" max="10522" width="11.28515625" customWidth="1"/>
    <col min="10759" max="10759" width="4.28515625" customWidth="1"/>
    <col min="10760" max="10760" width="17.5703125" customWidth="1"/>
    <col min="10761" max="10761" width="5" customWidth="1"/>
    <col min="10762" max="10762" width="5.5703125" customWidth="1"/>
    <col min="10763" max="10763" width="8.28515625" customWidth="1"/>
    <col min="10764" max="10764" width="9.28515625" customWidth="1"/>
    <col min="10765" max="10765" width="11" customWidth="1"/>
    <col min="10766" max="10766" width="7.5703125" customWidth="1"/>
    <col min="10767" max="10767" width="7.140625" customWidth="1"/>
    <col min="10768" max="10768" width="22.28515625" customWidth="1"/>
    <col min="10769" max="10769" width="8" customWidth="1"/>
    <col min="10770" max="10770" width="6.7109375" customWidth="1"/>
    <col min="10771" max="10771" width="14.85546875" customWidth="1"/>
    <col min="10772" max="10772" width="8.7109375" customWidth="1"/>
    <col min="10773" max="10773" width="7.7109375" customWidth="1"/>
    <col min="10774" max="10774" width="7" customWidth="1"/>
    <col min="10775" max="10775" width="26.42578125" customWidth="1"/>
    <col min="10776" max="10776" width="5" customWidth="1"/>
    <col min="10777" max="10777" width="8.85546875" customWidth="1"/>
    <col min="10778" max="10778" width="11.28515625" customWidth="1"/>
    <col min="11015" max="11015" width="4.28515625" customWidth="1"/>
    <col min="11016" max="11016" width="17.5703125" customWidth="1"/>
    <col min="11017" max="11017" width="5" customWidth="1"/>
    <col min="11018" max="11018" width="5.5703125" customWidth="1"/>
    <col min="11019" max="11019" width="8.28515625" customWidth="1"/>
    <col min="11020" max="11020" width="9.28515625" customWidth="1"/>
    <col min="11021" max="11021" width="11" customWidth="1"/>
    <col min="11022" max="11022" width="7.5703125" customWidth="1"/>
    <col min="11023" max="11023" width="7.140625" customWidth="1"/>
    <col min="11024" max="11024" width="22.28515625" customWidth="1"/>
    <col min="11025" max="11025" width="8" customWidth="1"/>
    <col min="11026" max="11026" width="6.7109375" customWidth="1"/>
    <col min="11027" max="11027" width="14.85546875" customWidth="1"/>
    <col min="11028" max="11028" width="8.7109375" customWidth="1"/>
    <col min="11029" max="11029" width="7.7109375" customWidth="1"/>
    <col min="11030" max="11030" width="7" customWidth="1"/>
    <col min="11031" max="11031" width="26.42578125" customWidth="1"/>
    <col min="11032" max="11032" width="5" customWidth="1"/>
    <col min="11033" max="11033" width="8.85546875" customWidth="1"/>
    <col min="11034" max="11034" width="11.28515625" customWidth="1"/>
    <col min="11271" max="11271" width="4.28515625" customWidth="1"/>
    <col min="11272" max="11272" width="17.5703125" customWidth="1"/>
    <col min="11273" max="11273" width="5" customWidth="1"/>
    <col min="11274" max="11274" width="5.5703125" customWidth="1"/>
    <col min="11275" max="11275" width="8.28515625" customWidth="1"/>
    <col min="11276" max="11276" width="9.28515625" customWidth="1"/>
    <col min="11277" max="11277" width="11" customWidth="1"/>
    <col min="11278" max="11278" width="7.5703125" customWidth="1"/>
    <col min="11279" max="11279" width="7.140625" customWidth="1"/>
    <col min="11280" max="11280" width="22.28515625" customWidth="1"/>
    <col min="11281" max="11281" width="8" customWidth="1"/>
    <col min="11282" max="11282" width="6.7109375" customWidth="1"/>
    <col min="11283" max="11283" width="14.85546875" customWidth="1"/>
    <col min="11284" max="11284" width="8.7109375" customWidth="1"/>
    <col min="11285" max="11285" width="7.7109375" customWidth="1"/>
    <col min="11286" max="11286" width="7" customWidth="1"/>
    <col min="11287" max="11287" width="26.42578125" customWidth="1"/>
    <col min="11288" max="11288" width="5" customWidth="1"/>
    <col min="11289" max="11289" width="8.85546875" customWidth="1"/>
    <col min="11290" max="11290" width="11.28515625" customWidth="1"/>
    <col min="11527" max="11527" width="4.28515625" customWidth="1"/>
    <col min="11528" max="11528" width="17.5703125" customWidth="1"/>
    <col min="11529" max="11529" width="5" customWidth="1"/>
    <col min="11530" max="11530" width="5.5703125" customWidth="1"/>
    <col min="11531" max="11531" width="8.28515625" customWidth="1"/>
    <col min="11532" max="11532" width="9.28515625" customWidth="1"/>
    <col min="11533" max="11533" width="11" customWidth="1"/>
    <col min="11534" max="11534" width="7.5703125" customWidth="1"/>
    <col min="11535" max="11535" width="7.140625" customWidth="1"/>
    <col min="11536" max="11536" width="22.28515625" customWidth="1"/>
    <col min="11537" max="11537" width="8" customWidth="1"/>
    <col min="11538" max="11538" width="6.7109375" customWidth="1"/>
    <col min="11539" max="11539" width="14.85546875" customWidth="1"/>
    <col min="11540" max="11540" width="8.7109375" customWidth="1"/>
    <col min="11541" max="11541" width="7.7109375" customWidth="1"/>
    <col min="11542" max="11542" width="7" customWidth="1"/>
    <col min="11543" max="11543" width="26.42578125" customWidth="1"/>
    <col min="11544" max="11544" width="5" customWidth="1"/>
    <col min="11545" max="11545" width="8.85546875" customWidth="1"/>
    <col min="11546" max="11546" width="11.28515625" customWidth="1"/>
    <col min="11783" max="11783" width="4.28515625" customWidth="1"/>
    <col min="11784" max="11784" width="17.5703125" customWidth="1"/>
    <col min="11785" max="11785" width="5" customWidth="1"/>
    <col min="11786" max="11786" width="5.5703125" customWidth="1"/>
    <col min="11787" max="11787" width="8.28515625" customWidth="1"/>
    <col min="11788" max="11788" width="9.28515625" customWidth="1"/>
    <col min="11789" max="11789" width="11" customWidth="1"/>
    <col min="11790" max="11790" width="7.5703125" customWidth="1"/>
    <col min="11791" max="11791" width="7.140625" customWidth="1"/>
    <col min="11792" max="11792" width="22.28515625" customWidth="1"/>
    <col min="11793" max="11793" width="8" customWidth="1"/>
    <col min="11794" max="11794" width="6.7109375" customWidth="1"/>
    <col min="11795" max="11795" width="14.85546875" customWidth="1"/>
    <col min="11796" max="11796" width="8.7109375" customWidth="1"/>
    <col min="11797" max="11797" width="7.7109375" customWidth="1"/>
    <col min="11798" max="11798" width="7" customWidth="1"/>
    <col min="11799" max="11799" width="26.42578125" customWidth="1"/>
    <col min="11800" max="11800" width="5" customWidth="1"/>
    <col min="11801" max="11801" width="8.85546875" customWidth="1"/>
    <col min="11802" max="11802" width="11.28515625" customWidth="1"/>
    <col min="12039" max="12039" width="4.28515625" customWidth="1"/>
    <col min="12040" max="12040" width="17.5703125" customWidth="1"/>
    <col min="12041" max="12041" width="5" customWidth="1"/>
    <col min="12042" max="12042" width="5.5703125" customWidth="1"/>
    <col min="12043" max="12043" width="8.28515625" customWidth="1"/>
    <col min="12044" max="12044" width="9.28515625" customWidth="1"/>
    <col min="12045" max="12045" width="11" customWidth="1"/>
    <col min="12046" max="12046" width="7.5703125" customWidth="1"/>
    <col min="12047" max="12047" width="7.140625" customWidth="1"/>
    <col min="12048" max="12048" width="22.28515625" customWidth="1"/>
    <col min="12049" max="12049" width="8" customWidth="1"/>
    <col min="12050" max="12050" width="6.7109375" customWidth="1"/>
    <col min="12051" max="12051" width="14.85546875" customWidth="1"/>
    <col min="12052" max="12052" width="8.7109375" customWidth="1"/>
    <col min="12053" max="12053" width="7.7109375" customWidth="1"/>
    <col min="12054" max="12054" width="7" customWidth="1"/>
    <col min="12055" max="12055" width="26.42578125" customWidth="1"/>
    <col min="12056" max="12056" width="5" customWidth="1"/>
    <col min="12057" max="12057" width="8.85546875" customWidth="1"/>
    <col min="12058" max="12058" width="11.28515625" customWidth="1"/>
    <col min="12295" max="12295" width="4.28515625" customWidth="1"/>
    <col min="12296" max="12296" width="17.5703125" customWidth="1"/>
    <col min="12297" max="12297" width="5" customWidth="1"/>
    <col min="12298" max="12298" width="5.5703125" customWidth="1"/>
    <col min="12299" max="12299" width="8.28515625" customWidth="1"/>
    <col min="12300" max="12300" width="9.28515625" customWidth="1"/>
    <col min="12301" max="12301" width="11" customWidth="1"/>
    <col min="12302" max="12302" width="7.5703125" customWidth="1"/>
    <col min="12303" max="12303" width="7.140625" customWidth="1"/>
    <col min="12304" max="12304" width="22.28515625" customWidth="1"/>
    <col min="12305" max="12305" width="8" customWidth="1"/>
    <col min="12306" max="12306" width="6.7109375" customWidth="1"/>
    <col min="12307" max="12307" width="14.85546875" customWidth="1"/>
    <col min="12308" max="12308" width="8.7109375" customWidth="1"/>
    <col min="12309" max="12309" width="7.7109375" customWidth="1"/>
    <col min="12310" max="12310" width="7" customWidth="1"/>
    <col min="12311" max="12311" width="26.42578125" customWidth="1"/>
    <col min="12312" max="12312" width="5" customWidth="1"/>
    <col min="12313" max="12313" width="8.85546875" customWidth="1"/>
    <col min="12314" max="12314" width="11.28515625" customWidth="1"/>
    <col min="12551" max="12551" width="4.28515625" customWidth="1"/>
    <col min="12552" max="12552" width="17.5703125" customWidth="1"/>
    <col min="12553" max="12553" width="5" customWidth="1"/>
    <col min="12554" max="12554" width="5.5703125" customWidth="1"/>
    <col min="12555" max="12555" width="8.28515625" customWidth="1"/>
    <col min="12556" max="12556" width="9.28515625" customWidth="1"/>
    <col min="12557" max="12557" width="11" customWidth="1"/>
    <col min="12558" max="12558" width="7.5703125" customWidth="1"/>
    <col min="12559" max="12559" width="7.140625" customWidth="1"/>
    <col min="12560" max="12560" width="22.28515625" customWidth="1"/>
    <col min="12561" max="12561" width="8" customWidth="1"/>
    <col min="12562" max="12562" width="6.7109375" customWidth="1"/>
    <col min="12563" max="12563" width="14.85546875" customWidth="1"/>
    <col min="12564" max="12564" width="8.7109375" customWidth="1"/>
    <col min="12565" max="12565" width="7.7109375" customWidth="1"/>
    <col min="12566" max="12566" width="7" customWidth="1"/>
    <col min="12567" max="12567" width="26.42578125" customWidth="1"/>
    <col min="12568" max="12568" width="5" customWidth="1"/>
    <col min="12569" max="12569" width="8.85546875" customWidth="1"/>
    <col min="12570" max="12570" width="11.28515625" customWidth="1"/>
    <col min="12807" max="12807" width="4.28515625" customWidth="1"/>
    <col min="12808" max="12808" width="17.5703125" customWidth="1"/>
    <col min="12809" max="12809" width="5" customWidth="1"/>
    <col min="12810" max="12810" width="5.5703125" customWidth="1"/>
    <col min="12811" max="12811" width="8.28515625" customWidth="1"/>
    <col min="12812" max="12812" width="9.28515625" customWidth="1"/>
    <col min="12813" max="12813" width="11" customWidth="1"/>
    <col min="12814" max="12814" width="7.5703125" customWidth="1"/>
    <col min="12815" max="12815" width="7.140625" customWidth="1"/>
    <col min="12816" max="12816" width="22.28515625" customWidth="1"/>
    <col min="12817" max="12817" width="8" customWidth="1"/>
    <col min="12818" max="12818" width="6.7109375" customWidth="1"/>
    <col min="12819" max="12819" width="14.85546875" customWidth="1"/>
    <col min="12820" max="12820" width="8.7109375" customWidth="1"/>
    <col min="12821" max="12821" width="7.7109375" customWidth="1"/>
    <col min="12822" max="12822" width="7" customWidth="1"/>
    <col min="12823" max="12823" width="26.42578125" customWidth="1"/>
    <col min="12824" max="12824" width="5" customWidth="1"/>
    <col min="12825" max="12825" width="8.85546875" customWidth="1"/>
    <col min="12826" max="12826" width="11.28515625" customWidth="1"/>
    <col min="13063" max="13063" width="4.28515625" customWidth="1"/>
    <col min="13064" max="13064" width="17.5703125" customWidth="1"/>
    <col min="13065" max="13065" width="5" customWidth="1"/>
    <col min="13066" max="13066" width="5.5703125" customWidth="1"/>
    <col min="13067" max="13067" width="8.28515625" customWidth="1"/>
    <col min="13068" max="13068" width="9.28515625" customWidth="1"/>
    <col min="13069" max="13069" width="11" customWidth="1"/>
    <col min="13070" max="13070" width="7.5703125" customWidth="1"/>
    <col min="13071" max="13071" width="7.140625" customWidth="1"/>
    <col min="13072" max="13072" width="22.28515625" customWidth="1"/>
    <col min="13073" max="13073" width="8" customWidth="1"/>
    <col min="13074" max="13074" width="6.7109375" customWidth="1"/>
    <col min="13075" max="13075" width="14.85546875" customWidth="1"/>
    <col min="13076" max="13076" width="8.7109375" customWidth="1"/>
    <col min="13077" max="13077" width="7.7109375" customWidth="1"/>
    <col min="13078" max="13078" width="7" customWidth="1"/>
    <col min="13079" max="13079" width="26.42578125" customWidth="1"/>
    <col min="13080" max="13080" width="5" customWidth="1"/>
    <col min="13081" max="13081" width="8.85546875" customWidth="1"/>
    <col min="13082" max="13082" width="11.28515625" customWidth="1"/>
    <col min="13319" max="13319" width="4.28515625" customWidth="1"/>
    <col min="13320" max="13320" width="17.5703125" customWidth="1"/>
    <col min="13321" max="13321" width="5" customWidth="1"/>
    <col min="13322" max="13322" width="5.5703125" customWidth="1"/>
    <col min="13323" max="13323" width="8.28515625" customWidth="1"/>
    <col min="13324" max="13324" width="9.28515625" customWidth="1"/>
    <col min="13325" max="13325" width="11" customWidth="1"/>
    <col min="13326" max="13326" width="7.5703125" customWidth="1"/>
    <col min="13327" max="13327" width="7.140625" customWidth="1"/>
    <col min="13328" max="13328" width="22.28515625" customWidth="1"/>
    <col min="13329" max="13329" width="8" customWidth="1"/>
    <col min="13330" max="13330" width="6.7109375" customWidth="1"/>
    <col min="13331" max="13331" width="14.85546875" customWidth="1"/>
    <col min="13332" max="13332" width="8.7109375" customWidth="1"/>
    <col min="13333" max="13333" width="7.7109375" customWidth="1"/>
    <col min="13334" max="13334" width="7" customWidth="1"/>
    <col min="13335" max="13335" width="26.42578125" customWidth="1"/>
    <col min="13336" max="13336" width="5" customWidth="1"/>
    <col min="13337" max="13337" width="8.85546875" customWidth="1"/>
    <col min="13338" max="13338" width="11.28515625" customWidth="1"/>
    <col min="13575" max="13575" width="4.28515625" customWidth="1"/>
    <col min="13576" max="13576" width="17.5703125" customWidth="1"/>
    <col min="13577" max="13577" width="5" customWidth="1"/>
    <col min="13578" max="13578" width="5.5703125" customWidth="1"/>
    <col min="13579" max="13579" width="8.28515625" customWidth="1"/>
    <col min="13580" max="13580" width="9.28515625" customWidth="1"/>
    <col min="13581" max="13581" width="11" customWidth="1"/>
    <col min="13582" max="13582" width="7.5703125" customWidth="1"/>
    <col min="13583" max="13583" width="7.140625" customWidth="1"/>
    <col min="13584" max="13584" width="22.28515625" customWidth="1"/>
    <col min="13585" max="13585" width="8" customWidth="1"/>
    <col min="13586" max="13586" width="6.7109375" customWidth="1"/>
    <col min="13587" max="13587" width="14.85546875" customWidth="1"/>
    <col min="13588" max="13588" width="8.7109375" customWidth="1"/>
    <col min="13589" max="13589" width="7.7109375" customWidth="1"/>
    <col min="13590" max="13590" width="7" customWidth="1"/>
    <col min="13591" max="13591" width="26.42578125" customWidth="1"/>
    <col min="13592" max="13592" width="5" customWidth="1"/>
    <col min="13593" max="13593" width="8.85546875" customWidth="1"/>
    <col min="13594" max="13594" width="11.28515625" customWidth="1"/>
    <col min="13831" max="13831" width="4.28515625" customWidth="1"/>
    <col min="13832" max="13832" width="17.5703125" customWidth="1"/>
    <col min="13833" max="13833" width="5" customWidth="1"/>
    <col min="13834" max="13834" width="5.5703125" customWidth="1"/>
    <col min="13835" max="13835" width="8.28515625" customWidth="1"/>
    <col min="13836" max="13836" width="9.28515625" customWidth="1"/>
    <col min="13837" max="13837" width="11" customWidth="1"/>
    <col min="13838" max="13838" width="7.5703125" customWidth="1"/>
    <col min="13839" max="13839" width="7.140625" customWidth="1"/>
    <col min="13840" max="13840" width="22.28515625" customWidth="1"/>
    <col min="13841" max="13841" width="8" customWidth="1"/>
    <col min="13842" max="13842" width="6.7109375" customWidth="1"/>
    <col min="13843" max="13843" width="14.85546875" customWidth="1"/>
    <col min="13844" max="13844" width="8.7109375" customWidth="1"/>
    <col min="13845" max="13845" width="7.7109375" customWidth="1"/>
    <col min="13846" max="13846" width="7" customWidth="1"/>
    <col min="13847" max="13847" width="26.42578125" customWidth="1"/>
    <col min="13848" max="13848" width="5" customWidth="1"/>
    <col min="13849" max="13849" width="8.85546875" customWidth="1"/>
    <col min="13850" max="13850" width="11.28515625" customWidth="1"/>
    <col min="14087" max="14087" width="4.28515625" customWidth="1"/>
    <col min="14088" max="14088" width="17.5703125" customWidth="1"/>
    <col min="14089" max="14089" width="5" customWidth="1"/>
    <col min="14090" max="14090" width="5.5703125" customWidth="1"/>
    <col min="14091" max="14091" width="8.28515625" customWidth="1"/>
    <col min="14092" max="14092" width="9.28515625" customWidth="1"/>
    <col min="14093" max="14093" width="11" customWidth="1"/>
    <col min="14094" max="14094" width="7.5703125" customWidth="1"/>
    <col min="14095" max="14095" width="7.140625" customWidth="1"/>
    <col min="14096" max="14096" width="22.28515625" customWidth="1"/>
    <col min="14097" max="14097" width="8" customWidth="1"/>
    <col min="14098" max="14098" width="6.7109375" customWidth="1"/>
    <col min="14099" max="14099" width="14.85546875" customWidth="1"/>
    <col min="14100" max="14100" width="8.7109375" customWidth="1"/>
    <col min="14101" max="14101" width="7.7109375" customWidth="1"/>
    <col min="14102" max="14102" width="7" customWidth="1"/>
    <col min="14103" max="14103" width="26.42578125" customWidth="1"/>
    <col min="14104" max="14104" width="5" customWidth="1"/>
    <col min="14105" max="14105" width="8.85546875" customWidth="1"/>
    <col min="14106" max="14106" width="11.28515625" customWidth="1"/>
    <col min="14343" max="14343" width="4.28515625" customWidth="1"/>
    <col min="14344" max="14344" width="17.5703125" customWidth="1"/>
    <col min="14345" max="14345" width="5" customWidth="1"/>
    <col min="14346" max="14346" width="5.5703125" customWidth="1"/>
    <col min="14347" max="14347" width="8.28515625" customWidth="1"/>
    <col min="14348" max="14348" width="9.28515625" customWidth="1"/>
    <col min="14349" max="14349" width="11" customWidth="1"/>
    <col min="14350" max="14350" width="7.5703125" customWidth="1"/>
    <col min="14351" max="14351" width="7.140625" customWidth="1"/>
    <col min="14352" max="14352" width="22.28515625" customWidth="1"/>
    <col min="14353" max="14353" width="8" customWidth="1"/>
    <col min="14354" max="14354" width="6.7109375" customWidth="1"/>
    <col min="14355" max="14355" width="14.85546875" customWidth="1"/>
    <col min="14356" max="14356" width="8.7109375" customWidth="1"/>
    <col min="14357" max="14357" width="7.7109375" customWidth="1"/>
    <col min="14358" max="14358" width="7" customWidth="1"/>
    <col min="14359" max="14359" width="26.42578125" customWidth="1"/>
    <col min="14360" max="14360" width="5" customWidth="1"/>
    <col min="14361" max="14361" width="8.85546875" customWidth="1"/>
    <col min="14362" max="14362" width="11.28515625" customWidth="1"/>
    <col min="14599" max="14599" width="4.28515625" customWidth="1"/>
    <col min="14600" max="14600" width="17.5703125" customWidth="1"/>
    <col min="14601" max="14601" width="5" customWidth="1"/>
    <col min="14602" max="14602" width="5.5703125" customWidth="1"/>
    <col min="14603" max="14603" width="8.28515625" customWidth="1"/>
    <col min="14604" max="14604" width="9.28515625" customWidth="1"/>
    <col min="14605" max="14605" width="11" customWidth="1"/>
    <col min="14606" max="14606" width="7.5703125" customWidth="1"/>
    <col min="14607" max="14607" width="7.140625" customWidth="1"/>
    <col min="14608" max="14608" width="22.28515625" customWidth="1"/>
    <col min="14609" max="14609" width="8" customWidth="1"/>
    <col min="14610" max="14610" width="6.7109375" customWidth="1"/>
    <col min="14611" max="14611" width="14.85546875" customWidth="1"/>
    <col min="14612" max="14612" width="8.7109375" customWidth="1"/>
    <col min="14613" max="14613" width="7.7109375" customWidth="1"/>
    <col min="14614" max="14614" width="7" customWidth="1"/>
    <col min="14615" max="14615" width="26.42578125" customWidth="1"/>
    <col min="14616" max="14616" width="5" customWidth="1"/>
    <col min="14617" max="14617" width="8.85546875" customWidth="1"/>
    <col min="14618" max="14618" width="11.28515625" customWidth="1"/>
    <col min="14855" max="14855" width="4.28515625" customWidth="1"/>
    <col min="14856" max="14856" width="17.5703125" customWidth="1"/>
    <col min="14857" max="14857" width="5" customWidth="1"/>
    <col min="14858" max="14858" width="5.5703125" customWidth="1"/>
    <col min="14859" max="14859" width="8.28515625" customWidth="1"/>
    <col min="14860" max="14860" width="9.28515625" customWidth="1"/>
    <col min="14861" max="14861" width="11" customWidth="1"/>
    <col min="14862" max="14862" width="7.5703125" customWidth="1"/>
    <col min="14863" max="14863" width="7.140625" customWidth="1"/>
    <col min="14864" max="14864" width="22.28515625" customWidth="1"/>
    <col min="14865" max="14865" width="8" customWidth="1"/>
    <col min="14866" max="14866" width="6.7109375" customWidth="1"/>
    <col min="14867" max="14867" width="14.85546875" customWidth="1"/>
    <col min="14868" max="14868" width="8.7109375" customWidth="1"/>
    <col min="14869" max="14869" width="7.7109375" customWidth="1"/>
    <col min="14870" max="14870" width="7" customWidth="1"/>
    <col min="14871" max="14871" width="26.42578125" customWidth="1"/>
    <col min="14872" max="14872" width="5" customWidth="1"/>
    <col min="14873" max="14873" width="8.85546875" customWidth="1"/>
    <col min="14874" max="14874" width="11.28515625" customWidth="1"/>
    <col min="15111" max="15111" width="4.28515625" customWidth="1"/>
    <col min="15112" max="15112" width="17.5703125" customWidth="1"/>
    <col min="15113" max="15113" width="5" customWidth="1"/>
    <col min="15114" max="15114" width="5.5703125" customWidth="1"/>
    <col min="15115" max="15115" width="8.28515625" customWidth="1"/>
    <col min="15116" max="15116" width="9.28515625" customWidth="1"/>
    <col min="15117" max="15117" width="11" customWidth="1"/>
    <col min="15118" max="15118" width="7.5703125" customWidth="1"/>
    <col min="15119" max="15119" width="7.140625" customWidth="1"/>
    <col min="15120" max="15120" width="22.28515625" customWidth="1"/>
    <col min="15121" max="15121" width="8" customWidth="1"/>
    <col min="15122" max="15122" width="6.7109375" customWidth="1"/>
    <col min="15123" max="15123" width="14.85546875" customWidth="1"/>
    <col min="15124" max="15124" width="8.7109375" customWidth="1"/>
    <col min="15125" max="15125" width="7.7109375" customWidth="1"/>
    <col min="15126" max="15126" width="7" customWidth="1"/>
    <col min="15127" max="15127" width="26.42578125" customWidth="1"/>
    <col min="15128" max="15128" width="5" customWidth="1"/>
    <col min="15129" max="15129" width="8.85546875" customWidth="1"/>
    <col min="15130" max="15130" width="11.28515625" customWidth="1"/>
    <col min="15367" max="15367" width="4.28515625" customWidth="1"/>
    <col min="15368" max="15368" width="17.5703125" customWidth="1"/>
    <col min="15369" max="15369" width="5" customWidth="1"/>
    <col min="15370" max="15370" width="5.5703125" customWidth="1"/>
    <col min="15371" max="15371" width="8.28515625" customWidth="1"/>
    <col min="15372" max="15372" width="9.28515625" customWidth="1"/>
    <col min="15373" max="15373" width="11" customWidth="1"/>
    <col min="15374" max="15374" width="7.5703125" customWidth="1"/>
    <col min="15375" max="15375" width="7.140625" customWidth="1"/>
    <col min="15376" max="15376" width="22.28515625" customWidth="1"/>
    <col min="15377" max="15377" width="8" customWidth="1"/>
    <col min="15378" max="15378" width="6.7109375" customWidth="1"/>
    <col min="15379" max="15379" width="14.85546875" customWidth="1"/>
    <col min="15380" max="15380" width="8.7109375" customWidth="1"/>
    <col min="15381" max="15381" width="7.7109375" customWidth="1"/>
    <col min="15382" max="15382" width="7" customWidth="1"/>
    <col min="15383" max="15383" width="26.42578125" customWidth="1"/>
    <col min="15384" max="15384" width="5" customWidth="1"/>
    <col min="15385" max="15385" width="8.85546875" customWidth="1"/>
    <col min="15386" max="15386" width="11.28515625" customWidth="1"/>
    <col min="15623" max="15623" width="4.28515625" customWidth="1"/>
    <col min="15624" max="15624" width="17.5703125" customWidth="1"/>
    <col min="15625" max="15625" width="5" customWidth="1"/>
    <col min="15626" max="15626" width="5.5703125" customWidth="1"/>
    <col min="15627" max="15627" width="8.28515625" customWidth="1"/>
    <col min="15628" max="15628" width="9.28515625" customWidth="1"/>
    <col min="15629" max="15629" width="11" customWidth="1"/>
    <col min="15630" max="15630" width="7.5703125" customWidth="1"/>
    <col min="15631" max="15631" width="7.140625" customWidth="1"/>
    <col min="15632" max="15632" width="22.28515625" customWidth="1"/>
    <col min="15633" max="15633" width="8" customWidth="1"/>
    <col min="15634" max="15634" width="6.7109375" customWidth="1"/>
    <col min="15635" max="15635" width="14.85546875" customWidth="1"/>
    <col min="15636" max="15636" width="8.7109375" customWidth="1"/>
    <col min="15637" max="15637" width="7.7109375" customWidth="1"/>
    <col min="15638" max="15638" width="7" customWidth="1"/>
    <col min="15639" max="15639" width="26.42578125" customWidth="1"/>
    <col min="15640" max="15640" width="5" customWidth="1"/>
    <col min="15641" max="15641" width="8.85546875" customWidth="1"/>
    <col min="15642" max="15642" width="11.28515625" customWidth="1"/>
    <col min="15879" max="15879" width="4.28515625" customWidth="1"/>
    <col min="15880" max="15880" width="17.5703125" customWidth="1"/>
    <col min="15881" max="15881" width="5" customWidth="1"/>
    <col min="15882" max="15882" width="5.5703125" customWidth="1"/>
    <col min="15883" max="15883" width="8.28515625" customWidth="1"/>
    <col min="15884" max="15884" width="9.28515625" customWidth="1"/>
    <col min="15885" max="15885" width="11" customWidth="1"/>
    <col min="15886" max="15886" width="7.5703125" customWidth="1"/>
    <col min="15887" max="15887" width="7.140625" customWidth="1"/>
    <col min="15888" max="15888" width="22.28515625" customWidth="1"/>
    <col min="15889" max="15889" width="8" customWidth="1"/>
    <col min="15890" max="15890" width="6.7109375" customWidth="1"/>
    <col min="15891" max="15891" width="14.85546875" customWidth="1"/>
    <col min="15892" max="15892" width="8.7109375" customWidth="1"/>
    <col min="15893" max="15893" width="7.7109375" customWidth="1"/>
    <col min="15894" max="15894" width="7" customWidth="1"/>
    <col min="15895" max="15895" width="26.42578125" customWidth="1"/>
    <col min="15896" max="15896" width="5" customWidth="1"/>
    <col min="15897" max="15897" width="8.85546875" customWidth="1"/>
    <col min="15898" max="15898" width="11.28515625" customWidth="1"/>
    <col min="16135" max="16135" width="4.28515625" customWidth="1"/>
    <col min="16136" max="16136" width="17.5703125" customWidth="1"/>
    <col min="16137" max="16137" width="5" customWidth="1"/>
    <col min="16138" max="16138" width="5.5703125" customWidth="1"/>
    <col min="16139" max="16139" width="8.28515625" customWidth="1"/>
    <col min="16140" max="16140" width="9.28515625" customWidth="1"/>
    <col min="16141" max="16141" width="11" customWidth="1"/>
    <col min="16142" max="16142" width="7.5703125" customWidth="1"/>
    <col min="16143" max="16143" width="7.140625" customWidth="1"/>
    <col min="16144" max="16144" width="22.28515625" customWidth="1"/>
    <col min="16145" max="16145" width="8" customWidth="1"/>
    <col min="16146" max="16146" width="6.7109375" customWidth="1"/>
    <col min="16147" max="16147" width="14.85546875" customWidth="1"/>
    <col min="16148" max="16148" width="8.7109375" customWidth="1"/>
    <col min="16149" max="16149" width="7.7109375" customWidth="1"/>
    <col min="16150" max="16150" width="7" customWidth="1"/>
    <col min="16151" max="16151" width="26.42578125" customWidth="1"/>
    <col min="16152" max="16152" width="5" customWidth="1"/>
    <col min="16153" max="16153" width="8.85546875" customWidth="1"/>
    <col min="16154" max="16154" width="11.28515625" customWidth="1"/>
  </cols>
  <sheetData>
    <row r="1" spans="1:25" ht="20.25" customHeight="1">
      <c r="B1" s="98" t="s">
        <v>169</v>
      </c>
      <c r="C1" s="98"/>
      <c r="D1" s="98"/>
      <c r="E1" s="98"/>
      <c r="F1" s="98"/>
      <c r="G1" s="98"/>
      <c r="H1" s="98"/>
      <c r="I1" s="98"/>
      <c r="J1" s="98"/>
      <c r="K1" s="98"/>
      <c r="L1" s="98"/>
      <c r="M1" s="98"/>
      <c r="N1" s="98"/>
      <c r="O1" s="98"/>
      <c r="P1" s="107"/>
      <c r="Q1" s="107"/>
      <c r="R1" s="107"/>
      <c r="S1" s="107"/>
      <c r="T1" s="107"/>
      <c r="U1" s="107"/>
      <c r="V1" s="2"/>
      <c r="W1" s="2"/>
      <c r="X1" s="2"/>
      <c r="Y1" s="1"/>
    </row>
    <row r="2" spans="1:25" s="3" customFormat="1" ht="50.25" customHeight="1">
      <c r="B2" s="99" t="s">
        <v>170</v>
      </c>
      <c r="C2" s="99"/>
      <c r="D2" s="99"/>
      <c r="E2" s="99"/>
      <c r="F2" s="99"/>
      <c r="G2" s="99"/>
      <c r="H2" s="99"/>
      <c r="I2" s="99"/>
      <c r="J2" s="99"/>
      <c r="K2" s="99"/>
      <c r="L2" s="99"/>
      <c r="M2" s="99"/>
      <c r="N2" s="99"/>
      <c r="O2" s="99"/>
      <c r="P2" s="5"/>
      <c r="Q2" s="5"/>
      <c r="R2" s="5"/>
      <c r="S2" s="5"/>
      <c r="T2" s="5"/>
      <c r="U2" s="5"/>
      <c r="V2" s="5"/>
      <c r="W2" s="5"/>
      <c r="X2" s="5"/>
      <c r="Y2" s="4"/>
    </row>
    <row r="3" spans="1:25" s="3" customFormat="1" ht="23.25" customHeight="1">
      <c r="A3" s="4"/>
      <c r="B3" s="104"/>
      <c r="C3" s="104"/>
      <c r="D3" s="104"/>
      <c r="E3" s="104"/>
      <c r="F3" s="104"/>
      <c r="G3" s="4"/>
      <c r="H3" s="4"/>
      <c r="I3" s="4"/>
      <c r="J3" s="4"/>
      <c r="K3" s="4"/>
      <c r="L3" s="4"/>
      <c r="M3" s="4"/>
      <c r="N3" s="4"/>
      <c r="O3" s="4"/>
      <c r="P3" s="4"/>
      <c r="Q3" s="4"/>
      <c r="R3" s="4"/>
      <c r="S3" s="4"/>
      <c r="T3" s="4"/>
      <c r="U3" s="4"/>
      <c r="W3" s="4"/>
      <c r="X3" s="4"/>
      <c r="Y3" s="4"/>
    </row>
    <row r="4" spans="1:25" s="3" customFormat="1" ht="13.7" customHeight="1">
      <c r="A4" s="6"/>
      <c r="B4" s="4"/>
      <c r="C4" s="4"/>
      <c r="D4" s="4"/>
      <c r="E4" s="4"/>
      <c r="F4" s="4"/>
      <c r="G4" s="4"/>
      <c r="H4" s="4"/>
      <c r="I4" s="4"/>
      <c r="J4" s="4"/>
      <c r="K4" s="4"/>
      <c r="P4" s="7"/>
      <c r="S4" s="7"/>
      <c r="Y4" s="8"/>
    </row>
    <row r="5" spans="1:25" s="3" customFormat="1" ht="13.7" customHeight="1">
      <c r="B5" s="6" t="s">
        <v>40</v>
      </c>
      <c r="C5" s="6"/>
      <c r="J5" s="8" t="s">
        <v>41</v>
      </c>
      <c r="P5" s="7"/>
      <c r="S5" s="7"/>
      <c r="V5" s="8"/>
      <c r="Y5" s="8"/>
    </row>
    <row r="6" spans="1:25" s="3" customFormat="1" ht="15" customHeight="1">
      <c r="J6" s="8" t="s">
        <v>42</v>
      </c>
      <c r="Y6" s="8"/>
    </row>
    <row r="7" spans="1:25" s="3" customFormat="1" ht="18" customHeight="1">
      <c r="J7" s="8" t="s">
        <v>43</v>
      </c>
      <c r="L7" s="8"/>
      <c r="M7" s="8"/>
      <c r="N7" s="8"/>
      <c r="O7" s="8"/>
      <c r="P7" s="8"/>
      <c r="Q7" s="8"/>
      <c r="R7" s="8"/>
      <c r="S7" s="8"/>
      <c r="T7" s="8"/>
      <c r="U7" s="8"/>
    </row>
    <row r="8" spans="1:25" s="3" customFormat="1" ht="17.45" customHeight="1">
      <c r="A8" s="8"/>
      <c r="B8" s="3" t="s">
        <v>255</v>
      </c>
      <c r="E8" s="8"/>
      <c r="F8" s="8"/>
      <c r="G8" s="8"/>
      <c r="H8" s="8"/>
      <c r="I8" s="8"/>
      <c r="J8" s="8"/>
      <c r="K8" s="8"/>
      <c r="L8" s="8"/>
      <c r="M8" s="8"/>
      <c r="N8" s="8"/>
      <c r="O8" s="8"/>
      <c r="P8" s="8"/>
      <c r="Q8" s="8"/>
      <c r="R8" s="8"/>
      <c r="S8" s="8"/>
      <c r="T8" s="8"/>
      <c r="U8" s="8"/>
    </row>
    <row r="9" spans="1:25" s="3" customFormat="1" ht="11.25">
      <c r="A9" s="8"/>
      <c r="B9" s="8"/>
      <c r="C9" s="8"/>
      <c r="E9" s="8"/>
      <c r="F9" s="8"/>
      <c r="G9" s="8"/>
      <c r="H9" s="8"/>
      <c r="I9" s="8"/>
      <c r="J9" s="8"/>
      <c r="K9" s="8"/>
      <c r="L9" s="8"/>
      <c r="M9" s="8"/>
      <c r="N9" s="8"/>
      <c r="O9" s="8"/>
      <c r="P9" s="8"/>
      <c r="Q9" s="8"/>
      <c r="R9" s="8"/>
      <c r="S9" s="8"/>
      <c r="T9" s="8"/>
      <c r="U9" s="8"/>
    </row>
    <row r="10" spans="1:25" s="3" customFormat="1" ht="11.25">
      <c r="A10" s="9"/>
      <c r="B10" s="9" t="s">
        <v>44</v>
      </c>
      <c r="C10" s="9"/>
      <c r="D10" s="3" t="s">
        <v>45</v>
      </c>
    </row>
    <row r="11" spans="1:25" s="3" customFormat="1" ht="11.25">
      <c r="A11" s="9"/>
      <c r="B11" s="9" t="s">
        <v>46</v>
      </c>
      <c r="C11" s="9"/>
      <c r="D11" s="8" t="s">
        <v>47</v>
      </c>
      <c r="E11" s="8"/>
      <c r="F11" s="8"/>
      <c r="G11" s="8"/>
      <c r="H11" s="8"/>
      <c r="I11" s="8"/>
      <c r="J11" s="8"/>
      <c r="K11" s="8"/>
      <c r="L11" s="8"/>
      <c r="M11" s="8"/>
      <c r="N11" s="8"/>
      <c r="O11" s="8"/>
      <c r="P11" s="8"/>
      <c r="Q11" s="8"/>
      <c r="R11" s="8"/>
      <c r="S11" s="8"/>
      <c r="T11" s="8"/>
      <c r="U11" s="8"/>
    </row>
    <row r="12" spans="1:25" s="3" customFormat="1" ht="11.25">
      <c r="C12" s="9"/>
      <c r="D12" s="8" t="s">
        <v>48</v>
      </c>
      <c r="E12" s="8"/>
    </row>
    <row r="13" spans="1:25" s="3" customFormat="1" ht="11.25">
      <c r="A13" s="9"/>
      <c r="B13" s="9"/>
      <c r="C13" s="9"/>
      <c r="D13" s="8" t="s">
        <v>49</v>
      </c>
      <c r="E13" s="8"/>
    </row>
    <row r="14" spans="1:25" s="3" customFormat="1" ht="11.25">
      <c r="A14" s="9"/>
      <c r="B14" s="9"/>
      <c r="C14" s="9"/>
      <c r="D14" s="8" t="s">
        <v>73</v>
      </c>
      <c r="E14" s="8"/>
    </row>
    <row r="15" spans="1:25" s="3" customFormat="1" ht="11.25">
      <c r="A15" s="9"/>
      <c r="B15" s="9" t="s">
        <v>50</v>
      </c>
      <c r="C15" s="9"/>
      <c r="D15" s="8" t="s">
        <v>51</v>
      </c>
      <c r="E15" s="8"/>
    </row>
    <row r="16" spans="1:25" s="3" customFormat="1" ht="11.25">
      <c r="A16" s="8"/>
      <c r="B16" s="8"/>
      <c r="C16" s="9"/>
      <c r="E16" s="8"/>
      <c r="F16" s="8"/>
      <c r="G16" s="8"/>
      <c r="H16" s="8"/>
      <c r="I16" s="8"/>
      <c r="J16" s="8"/>
      <c r="K16" s="8"/>
      <c r="L16" s="8"/>
      <c r="M16" s="8"/>
      <c r="N16" s="8"/>
      <c r="O16" s="8"/>
      <c r="P16" s="8"/>
      <c r="Q16" s="8"/>
      <c r="R16" s="8"/>
      <c r="S16" s="8"/>
      <c r="T16" s="8"/>
      <c r="U16" s="8"/>
    </row>
    <row r="17" spans="1:25" s="3" customFormat="1" ht="29.25" customHeight="1" thickBot="1">
      <c r="B17" s="105" t="s">
        <v>171</v>
      </c>
      <c r="C17" s="105"/>
      <c r="D17" s="105"/>
      <c r="E17" s="105"/>
      <c r="F17" s="105"/>
      <c r="G17" s="105"/>
      <c r="H17" s="105"/>
      <c r="I17" s="105"/>
      <c r="J17" s="105"/>
      <c r="K17" s="105"/>
      <c r="L17" s="105"/>
      <c r="M17" s="105"/>
      <c r="N17" s="105"/>
      <c r="O17" s="105"/>
      <c r="P17" s="106"/>
      <c r="Q17" s="106"/>
      <c r="R17" s="106"/>
      <c r="S17" s="106"/>
      <c r="T17" s="106"/>
      <c r="U17" s="106"/>
      <c r="V17" s="106"/>
      <c r="W17" s="10"/>
      <c r="X17" s="10"/>
      <c r="Y17" s="10"/>
    </row>
    <row r="18" spans="1:25" s="3" customFormat="1" ht="57.75" customHeight="1" thickBot="1">
      <c r="A18" s="96" t="s">
        <v>11</v>
      </c>
      <c r="B18" s="96" t="s">
        <v>37</v>
      </c>
      <c r="C18" s="96" t="s">
        <v>38</v>
      </c>
      <c r="D18" s="96" t="s">
        <v>39</v>
      </c>
      <c r="E18" s="96" t="s">
        <v>52</v>
      </c>
      <c r="F18" s="96" t="s">
        <v>53</v>
      </c>
      <c r="G18" s="100" t="s">
        <v>172</v>
      </c>
      <c r="H18" s="101"/>
      <c r="I18" s="102"/>
      <c r="J18" s="100" t="s">
        <v>173</v>
      </c>
      <c r="K18" s="101"/>
      <c r="L18" s="102"/>
      <c r="M18" s="100" t="s">
        <v>174</v>
      </c>
      <c r="N18" s="101"/>
      <c r="O18" s="102"/>
      <c r="P18" s="103" t="s">
        <v>175</v>
      </c>
      <c r="Q18" s="103"/>
      <c r="R18" s="103"/>
      <c r="S18" s="100" t="s">
        <v>176</v>
      </c>
      <c r="T18" s="101"/>
      <c r="U18" s="102"/>
      <c r="V18" s="96" t="s">
        <v>57</v>
      </c>
      <c r="W18" s="96" t="s">
        <v>58</v>
      </c>
      <c r="X18" s="96" t="s">
        <v>59</v>
      </c>
      <c r="Y18" s="96" t="s">
        <v>60</v>
      </c>
    </row>
    <row r="19" spans="1:25" s="3" customFormat="1" ht="93.2" customHeight="1" thickBot="1">
      <c r="A19" s="97"/>
      <c r="B19" s="97"/>
      <c r="C19" s="97"/>
      <c r="D19" s="97"/>
      <c r="E19" s="97"/>
      <c r="F19" s="97"/>
      <c r="G19" s="11" t="s">
        <v>54</v>
      </c>
      <c r="H19" s="11" t="s">
        <v>55</v>
      </c>
      <c r="I19" s="11" t="s">
        <v>56</v>
      </c>
      <c r="J19" s="11" t="s">
        <v>54</v>
      </c>
      <c r="K19" s="11" t="s">
        <v>55</v>
      </c>
      <c r="L19" s="11" t="s">
        <v>56</v>
      </c>
      <c r="M19" s="11" t="s">
        <v>54</v>
      </c>
      <c r="N19" s="11" t="s">
        <v>55</v>
      </c>
      <c r="O19" s="11" t="s">
        <v>56</v>
      </c>
      <c r="P19" s="11" t="s">
        <v>54</v>
      </c>
      <c r="Q19" s="11" t="s">
        <v>55</v>
      </c>
      <c r="R19" s="11" t="s">
        <v>56</v>
      </c>
      <c r="S19" s="11" t="s">
        <v>54</v>
      </c>
      <c r="T19" s="11" t="s">
        <v>55</v>
      </c>
      <c r="U19" s="11" t="s">
        <v>56</v>
      </c>
      <c r="V19" s="97"/>
      <c r="W19" s="97"/>
      <c r="X19" s="97"/>
      <c r="Y19" s="97"/>
    </row>
    <row r="20" spans="1:25" s="3" customFormat="1" ht="63.75" customHeight="1">
      <c r="A20" s="60">
        <v>1</v>
      </c>
      <c r="B20" s="53" t="s">
        <v>178</v>
      </c>
      <c r="C20" s="54" t="s">
        <v>36</v>
      </c>
      <c r="D20" s="55">
        <v>2</v>
      </c>
      <c r="E20" s="56">
        <v>150000</v>
      </c>
      <c r="F20" s="57">
        <f t="shared" ref="F20:F59" si="0">D20*E20</f>
        <v>300000</v>
      </c>
      <c r="G20" s="62"/>
      <c r="H20" s="63"/>
      <c r="I20" s="64"/>
      <c r="J20" s="62"/>
      <c r="K20" s="63"/>
      <c r="L20" s="64"/>
      <c r="M20" s="62"/>
      <c r="N20" s="63"/>
      <c r="O20" s="64"/>
      <c r="P20" s="93"/>
      <c r="Q20" s="94"/>
      <c r="R20" s="95"/>
      <c r="S20" s="34" t="s">
        <v>254</v>
      </c>
      <c r="T20" s="71">
        <v>149500</v>
      </c>
      <c r="U20" s="31" t="s">
        <v>234</v>
      </c>
      <c r="V20" s="62"/>
      <c r="W20" s="75" t="s">
        <v>253</v>
      </c>
      <c r="X20" s="76">
        <v>2</v>
      </c>
      <c r="Y20" s="77">
        <v>299000</v>
      </c>
    </row>
    <row r="21" spans="1:25" s="3" customFormat="1" ht="18" customHeight="1">
      <c r="A21" s="45"/>
      <c r="B21" s="35" t="s">
        <v>179</v>
      </c>
      <c r="C21" s="14"/>
      <c r="D21" s="42"/>
      <c r="E21" s="44"/>
      <c r="F21" s="58"/>
      <c r="G21" s="65"/>
      <c r="H21" s="66"/>
      <c r="I21" s="67"/>
      <c r="J21" s="65"/>
      <c r="K21" s="66"/>
      <c r="L21" s="67"/>
      <c r="M21" s="65"/>
      <c r="N21" s="66"/>
      <c r="O21" s="67"/>
      <c r="P21" s="65"/>
      <c r="Q21" s="66"/>
      <c r="R21" s="67"/>
      <c r="S21" s="65"/>
      <c r="T21" s="66"/>
      <c r="U21" s="67"/>
      <c r="V21" s="65"/>
      <c r="W21" s="66"/>
      <c r="X21" s="66"/>
      <c r="Y21" s="67"/>
    </row>
    <row r="22" spans="1:25" s="3" customFormat="1" ht="84.75" customHeight="1">
      <c r="A22" s="45">
        <v>2</v>
      </c>
      <c r="B22" s="34" t="s">
        <v>180</v>
      </c>
      <c r="C22" s="14" t="s">
        <v>177</v>
      </c>
      <c r="D22" s="42">
        <v>20</v>
      </c>
      <c r="E22" s="44">
        <v>210000</v>
      </c>
      <c r="F22" s="58">
        <f t="shared" si="0"/>
        <v>4200000</v>
      </c>
      <c r="G22" s="65"/>
      <c r="H22" s="66"/>
      <c r="I22" s="67"/>
      <c r="J22" s="65"/>
      <c r="K22" s="66"/>
      <c r="L22" s="67"/>
      <c r="M22" s="65"/>
      <c r="N22" s="66"/>
      <c r="O22" s="67"/>
      <c r="P22" s="90" t="s">
        <v>242</v>
      </c>
      <c r="Q22" s="71">
        <v>205000</v>
      </c>
      <c r="R22" s="91" t="s">
        <v>234</v>
      </c>
      <c r="S22" s="34"/>
      <c r="T22" s="71"/>
      <c r="U22" s="31"/>
      <c r="V22" s="65"/>
      <c r="W22" s="32" t="s">
        <v>251</v>
      </c>
      <c r="X22" s="78">
        <v>20</v>
      </c>
      <c r="Y22" s="81">
        <f>X22*Q22</f>
        <v>4100000</v>
      </c>
    </row>
    <row r="23" spans="1:25" s="3" customFormat="1" ht="49.5" customHeight="1">
      <c r="A23" s="45">
        <v>3</v>
      </c>
      <c r="B23" s="36" t="s">
        <v>181</v>
      </c>
      <c r="C23" s="14" t="s">
        <v>177</v>
      </c>
      <c r="D23" s="45">
        <v>2</v>
      </c>
      <c r="E23" s="44">
        <v>90000</v>
      </c>
      <c r="F23" s="59">
        <f t="shared" si="0"/>
        <v>180000</v>
      </c>
      <c r="G23" s="65"/>
      <c r="H23" s="66"/>
      <c r="I23" s="67"/>
      <c r="J23" s="65"/>
      <c r="K23" s="66"/>
      <c r="L23" s="67"/>
      <c r="M23" s="65"/>
      <c r="N23" s="66"/>
      <c r="O23" s="67"/>
      <c r="P23" s="92" t="s">
        <v>243</v>
      </c>
      <c r="Q23" s="71">
        <v>89000</v>
      </c>
      <c r="R23" s="91" t="s">
        <v>234</v>
      </c>
      <c r="S23" s="36"/>
      <c r="T23" s="71"/>
      <c r="U23" s="31"/>
      <c r="V23" s="65"/>
      <c r="W23" s="32" t="s">
        <v>251</v>
      </c>
      <c r="X23" s="17">
        <v>2</v>
      </c>
      <c r="Y23" s="81">
        <f t="shared" ref="Y23:Y32" si="1">X23*Q23</f>
        <v>178000</v>
      </c>
    </row>
    <row r="24" spans="1:25" s="3" customFormat="1" ht="62.25" customHeight="1">
      <c r="A24" s="45">
        <v>4</v>
      </c>
      <c r="B24" s="36" t="s">
        <v>182</v>
      </c>
      <c r="C24" s="14" t="s">
        <v>177</v>
      </c>
      <c r="D24" s="45">
        <v>2</v>
      </c>
      <c r="E24" s="44">
        <v>65000</v>
      </c>
      <c r="F24" s="59">
        <f t="shared" si="0"/>
        <v>130000</v>
      </c>
      <c r="G24" s="65"/>
      <c r="H24" s="66"/>
      <c r="I24" s="67"/>
      <c r="J24" s="65"/>
      <c r="K24" s="66"/>
      <c r="L24" s="67"/>
      <c r="M24" s="65"/>
      <c r="N24" s="66"/>
      <c r="O24" s="67"/>
      <c r="P24" s="92" t="s">
        <v>244</v>
      </c>
      <c r="Q24" s="71">
        <v>64000</v>
      </c>
      <c r="R24" s="91" t="s">
        <v>234</v>
      </c>
      <c r="S24" s="36"/>
      <c r="T24" s="71"/>
      <c r="U24" s="31"/>
      <c r="V24" s="65"/>
      <c r="W24" s="32" t="s">
        <v>251</v>
      </c>
      <c r="X24" s="17">
        <v>2</v>
      </c>
      <c r="Y24" s="81">
        <f t="shared" si="1"/>
        <v>128000</v>
      </c>
    </row>
    <row r="25" spans="1:25" s="3" customFormat="1" ht="18" customHeight="1">
      <c r="A25" s="61"/>
      <c r="B25" s="37" t="s">
        <v>183</v>
      </c>
      <c r="C25" s="46"/>
      <c r="D25" s="45"/>
      <c r="E25" s="43"/>
      <c r="F25" s="59"/>
      <c r="G25" s="65"/>
      <c r="H25" s="66"/>
      <c r="I25" s="67"/>
      <c r="J25" s="65"/>
      <c r="K25" s="66"/>
      <c r="L25" s="67"/>
      <c r="M25" s="65"/>
      <c r="N25" s="66"/>
      <c r="O25" s="67"/>
      <c r="P25" s="65"/>
      <c r="Q25" s="66"/>
      <c r="R25" s="67"/>
      <c r="S25" s="65"/>
      <c r="T25" s="66"/>
      <c r="U25" s="67"/>
      <c r="V25" s="65"/>
      <c r="W25" s="66"/>
      <c r="X25" s="17"/>
      <c r="Y25" s="81"/>
    </row>
    <row r="26" spans="1:25" s="3" customFormat="1" ht="48.75" customHeight="1">
      <c r="A26" s="45">
        <v>5</v>
      </c>
      <c r="B26" s="14" t="s">
        <v>184</v>
      </c>
      <c r="C26" s="16" t="s">
        <v>177</v>
      </c>
      <c r="D26" s="45">
        <v>20</v>
      </c>
      <c r="E26" s="43">
        <v>25000</v>
      </c>
      <c r="F26" s="59">
        <f t="shared" si="0"/>
        <v>500000</v>
      </c>
      <c r="G26" s="65"/>
      <c r="H26" s="66"/>
      <c r="I26" s="67"/>
      <c r="J26" s="65"/>
      <c r="K26" s="66"/>
      <c r="L26" s="67"/>
      <c r="M26" s="65"/>
      <c r="N26" s="66"/>
      <c r="O26" s="67"/>
      <c r="P26" s="33" t="s">
        <v>245</v>
      </c>
      <c r="Q26" s="71">
        <v>22000</v>
      </c>
      <c r="R26" s="91" t="s">
        <v>234</v>
      </c>
      <c r="S26" s="14"/>
      <c r="T26" s="71"/>
      <c r="U26" s="31"/>
      <c r="V26" s="65"/>
      <c r="W26" s="32" t="s">
        <v>251</v>
      </c>
      <c r="X26" s="17">
        <v>20</v>
      </c>
      <c r="Y26" s="81">
        <f t="shared" si="1"/>
        <v>440000</v>
      </c>
    </row>
    <row r="27" spans="1:25" s="3" customFormat="1" ht="58.5" customHeight="1">
      <c r="A27" s="45">
        <v>6</v>
      </c>
      <c r="B27" s="14" t="s">
        <v>185</v>
      </c>
      <c r="C27" s="16" t="s">
        <v>177</v>
      </c>
      <c r="D27" s="45">
        <v>4</v>
      </c>
      <c r="E27" s="43">
        <v>32000</v>
      </c>
      <c r="F27" s="59">
        <f t="shared" si="0"/>
        <v>128000</v>
      </c>
      <c r="G27" s="65"/>
      <c r="H27" s="66"/>
      <c r="I27" s="67"/>
      <c r="J27" s="65"/>
      <c r="K27" s="66"/>
      <c r="L27" s="67"/>
      <c r="M27" s="65"/>
      <c r="N27" s="66"/>
      <c r="O27" s="67"/>
      <c r="P27" s="33" t="s">
        <v>246</v>
      </c>
      <c r="Q27" s="71">
        <v>30800</v>
      </c>
      <c r="R27" s="91" t="s">
        <v>234</v>
      </c>
      <c r="S27" s="14"/>
      <c r="T27" s="71"/>
      <c r="U27" s="31"/>
      <c r="V27" s="65"/>
      <c r="W27" s="32" t="s">
        <v>251</v>
      </c>
      <c r="X27" s="17">
        <v>4</v>
      </c>
      <c r="Y27" s="81">
        <f t="shared" si="1"/>
        <v>123200</v>
      </c>
    </row>
    <row r="28" spans="1:25" s="3" customFormat="1" ht="19.5" customHeight="1">
      <c r="A28" s="61"/>
      <c r="B28" s="38" t="s">
        <v>186</v>
      </c>
      <c r="C28" s="46"/>
      <c r="D28" s="47"/>
      <c r="E28" s="43"/>
      <c r="F28" s="59"/>
      <c r="G28" s="65"/>
      <c r="H28" s="66"/>
      <c r="I28" s="67"/>
      <c r="J28" s="65"/>
      <c r="K28" s="66"/>
      <c r="L28" s="67"/>
      <c r="M28" s="65"/>
      <c r="N28" s="66"/>
      <c r="O28" s="67"/>
      <c r="P28" s="65"/>
      <c r="Q28" s="66"/>
      <c r="R28" s="67"/>
      <c r="S28" s="65"/>
      <c r="T28" s="66"/>
      <c r="U28" s="67"/>
      <c r="V28" s="65"/>
      <c r="W28" s="66"/>
      <c r="X28" s="79"/>
      <c r="Y28" s="81"/>
    </row>
    <row r="29" spans="1:25" s="3" customFormat="1" ht="59.25" customHeight="1">
      <c r="A29" s="45">
        <v>7</v>
      </c>
      <c r="B29" s="39" t="s">
        <v>187</v>
      </c>
      <c r="C29" s="12" t="s">
        <v>177</v>
      </c>
      <c r="D29" s="48">
        <v>24</v>
      </c>
      <c r="E29" s="43">
        <v>25000</v>
      </c>
      <c r="F29" s="59">
        <f t="shared" si="0"/>
        <v>600000</v>
      </c>
      <c r="G29" s="65"/>
      <c r="H29" s="66"/>
      <c r="I29" s="67"/>
      <c r="J29" s="65"/>
      <c r="K29" s="66"/>
      <c r="L29" s="67"/>
      <c r="M29" s="65"/>
      <c r="N29" s="66"/>
      <c r="O29" s="67"/>
      <c r="P29" s="33" t="s">
        <v>247</v>
      </c>
      <c r="Q29" s="71">
        <v>22000</v>
      </c>
      <c r="R29" s="91" t="s">
        <v>234</v>
      </c>
      <c r="S29" s="14"/>
      <c r="T29" s="71"/>
      <c r="U29" s="31"/>
      <c r="V29" s="65"/>
      <c r="W29" s="32" t="s">
        <v>163</v>
      </c>
      <c r="X29" s="13">
        <v>24</v>
      </c>
      <c r="Y29" s="81">
        <f t="shared" si="1"/>
        <v>528000</v>
      </c>
    </row>
    <row r="30" spans="1:25" s="3" customFormat="1" ht="69.75" customHeight="1">
      <c r="A30" s="45">
        <v>8</v>
      </c>
      <c r="B30" s="39" t="s">
        <v>188</v>
      </c>
      <c r="C30" s="12" t="s">
        <v>177</v>
      </c>
      <c r="D30" s="48">
        <v>5</v>
      </c>
      <c r="E30" s="43">
        <v>37000</v>
      </c>
      <c r="F30" s="59">
        <f t="shared" si="0"/>
        <v>185000</v>
      </c>
      <c r="G30" s="65"/>
      <c r="H30" s="66"/>
      <c r="I30" s="67"/>
      <c r="J30" s="65"/>
      <c r="K30" s="66"/>
      <c r="L30" s="67"/>
      <c r="M30" s="65"/>
      <c r="N30" s="66"/>
      <c r="O30" s="67"/>
      <c r="P30" s="33" t="s">
        <v>248</v>
      </c>
      <c r="Q30" s="71">
        <v>36000</v>
      </c>
      <c r="R30" s="91" t="s">
        <v>234</v>
      </c>
      <c r="S30" s="14"/>
      <c r="T30" s="71"/>
      <c r="U30" s="31"/>
      <c r="V30" s="65"/>
      <c r="W30" s="32" t="s">
        <v>251</v>
      </c>
      <c r="X30" s="13">
        <v>5</v>
      </c>
      <c r="Y30" s="81">
        <f t="shared" si="1"/>
        <v>180000</v>
      </c>
    </row>
    <row r="31" spans="1:25" s="3" customFormat="1" ht="21.75" customHeight="1">
      <c r="A31" s="61"/>
      <c r="B31" s="38" t="s">
        <v>189</v>
      </c>
      <c r="C31" s="46"/>
      <c r="D31" s="49"/>
      <c r="E31" s="43"/>
      <c r="F31" s="59"/>
      <c r="G31" s="65"/>
      <c r="H31" s="66"/>
      <c r="I31" s="67"/>
      <c r="J31" s="65"/>
      <c r="K31" s="66"/>
      <c r="L31" s="67"/>
      <c r="M31" s="65"/>
      <c r="N31" s="66"/>
      <c r="O31" s="67"/>
      <c r="P31" s="65"/>
      <c r="Q31" s="66"/>
      <c r="R31" s="67"/>
      <c r="S31" s="65"/>
      <c r="T31" s="66"/>
      <c r="U31" s="67"/>
      <c r="V31" s="65"/>
      <c r="W31" s="66"/>
      <c r="X31" s="80"/>
      <c r="Y31" s="81"/>
    </row>
    <row r="32" spans="1:25" s="3" customFormat="1" ht="74.25" customHeight="1">
      <c r="A32" s="45">
        <v>9</v>
      </c>
      <c r="B32" s="14" t="s">
        <v>190</v>
      </c>
      <c r="C32" s="12" t="s">
        <v>177</v>
      </c>
      <c r="D32" s="48">
        <v>5</v>
      </c>
      <c r="E32" s="43">
        <v>25000</v>
      </c>
      <c r="F32" s="59">
        <f t="shared" si="0"/>
        <v>125000</v>
      </c>
      <c r="G32" s="65"/>
      <c r="H32" s="66"/>
      <c r="I32" s="67"/>
      <c r="J32" s="65"/>
      <c r="K32" s="66"/>
      <c r="L32" s="67"/>
      <c r="M32" s="65"/>
      <c r="N32" s="66"/>
      <c r="O32" s="67"/>
      <c r="P32" s="33" t="s">
        <v>249</v>
      </c>
      <c r="Q32" s="71">
        <v>20000</v>
      </c>
      <c r="R32" s="91" t="s">
        <v>234</v>
      </c>
      <c r="S32" s="14"/>
      <c r="T32" s="71"/>
      <c r="U32" s="31"/>
      <c r="V32" s="65"/>
      <c r="W32" s="32" t="s">
        <v>251</v>
      </c>
      <c r="X32" s="13">
        <v>5</v>
      </c>
      <c r="Y32" s="81">
        <f t="shared" si="1"/>
        <v>100000</v>
      </c>
    </row>
    <row r="33" spans="1:25" s="3" customFormat="1" ht="92.25" customHeight="1">
      <c r="A33" s="45">
        <v>10</v>
      </c>
      <c r="B33" s="14" t="s">
        <v>190</v>
      </c>
      <c r="C33" s="12" t="s">
        <v>177</v>
      </c>
      <c r="D33" s="48">
        <v>4</v>
      </c>
      <c r="E33" s="43">
        <v>74250</v>
      </c>
      <c r="F33" s="59">
        <f t="shared" si="0"/>
        <v>297000</v>
      </c>
      <c r="G33" s="65"/>
      <c r="H33" s="66"/>
      <c r="I33" s="67"/>
      <c r="J33" s="65"/>
      <c r="K33" s="66"/>
      <c r="L33" s="67"/>
      <c r="M33" s="14" t="s">
        <v>236</v>
      </c>
      <c r="N33" s="71">
        <v>74250</v>
      </c>
      <c r="O33" s="31"/>
      <c r="P33" s="65"/>
      <c r="Q33" s="66"/>
      <c r="R33" s="67"/>
      <c r="S33" s="65"/>
      <c r="T33" s="66"/>
      <c r="U33" s="67"/>
      <c r="V33" s="65"/>
      <c r="W33" s="32" t="s">
        <v>252</v>
      </c>
      <c r="X33" s="79">
        <v>4</v>
      </c>
      <c r="Y33" s="81">
        <f>X33*N33</f>
        <v>297000</v>
      </c>
    </row>
    <row r="34" spans="1:25" s="3" customFormat="1" ht="15" customHeight="1">
      <c r="A34" s="61"/>
      <c r="B34" s="15" t="s">
        <v>90</v>
      </c>
      <c r="C34" s="15"/>
      <c r="D34" s="48"/>
      <c r="E34" s="43"/>
      <c r="F34" s="59"/>
      <c r="G34" s="65"/>
      <c r="H34" s="66"/>
      <c r="I34" s="67"/>
      <c r="J34" s="65"/>
      <c r="K34" s="66"/>
      <c r="L34" s="67"/>
      <c r="M34" s="65"/>
      <c r="N34" s="66"/>
      <c r="O34" s="67"/>
      <c r="P34" s="65"/>
      <c r="Q34" s="66"/>
      <c r="R34" s="67"/>
      <c r="S34" s="65"/>
      <c r="T34" s="66"/>
      <c r="U34" s="67"/>
      <c r="V34" s="65"/>
      <c r="W34" s="66"/>
      <c r="X34" s="79"/>
      <c r="Y34" s="81"/>
    </row>
    <row r="35" spans="1:25" s="3" customFormat="1" ht="48.75" customHeight="1">
      <c r="A35" s="45">
        <v>11</v>
      </c>
      <c r="B35" s="14" t="s">
        <v>191</v>
      </c>
      <c r="C35" s="39" t="s">
        <v>121</v>
      </c>
      <c r="D35" s="48">
        <v>25</v>
      </c>
      <c r="E35" s="43">
        <v>39200</v>
      </c>
      <c r="F35" s="59">
        <f t="shared" si="0"/>
        <v>980000</v>
      </c>
      <c r="G35" s="65"/>
      <c r="H35" s="66"/>
      <c r="I35" s="67"/>
      <c r="J35" s="65"/>
      <c r="K35" s="66"/>
      <c r="L35" s="67"/>
      <c r="M35" s="14" t="s">
        <v>237</v>
      </c>
      <c r="N35" s="71">
        <v>39200</v>
      </c>
      <c r="O35" s="31" t="s">
        <v>234</v>
      </c>
      <c r="P35" s="65"/>
      <c r="Q35" s="66"/>
      <c r="R35" s="67"/>
      <c r="S35" s="65"/>
      <c r="T35" s="66"/>
      <c r="U35" s="67"/>
      <c r="V35" s="65"/>
      <c r="W35" s="32" t="s">
        <v>252</v>
      </c>
      <c r="X35" s="79">
        <v>25</v>
      </c>
      <c r="Y35" s="81">
        <f t="shared" ref="Y35:Y39" si="2">X35*N35</f>
        <v>980000</v>
      </c>
    </row>
    <row r="36" spans="1:25" s="3" customFormat="1" ht="49.5" customHeight="1">
      <c r="A36" s="45">
        <v>12</v>
      </c>
      <c r="B36" s="40" t="s">
        <v>192</v>
      </c>
      <c r="C36" s="12" t="s">
        <v>122</v>
      </c>
      <c r="D36" s="48">
        <v>10</v>
      </c>
      <c r="E36" s="43">
        <v>76400</v>
      </c>
      <c r="F36" s="59">
        <f t="shared" si="0"/>
        <v>764000</v>
      </c>
      <c r="G36" s="65"/>
      <c r="H36" s="66"/>
      <c r="I36" s="67"/>
      <c r="J36" s="65"/>
      <c r="K36" s="66"/>
      <c r="L36" s="67"/>
      <c r="M36" s="14" t="s">
        <v>238</v>
      </c>
      <c r="N36" s="71">
        <v>76400</v>
      </c>
      <c r="O36" s="31" t="s">
        <v>234</v>
      </c>
      <c r="P36" s="65"/>
      <c r="Q36" s="66"/>
      <c r="R36" s="67"/>
      <c r="S36" s="65"/>
      <c r="T36" s="66"/>
      <c r="U36" s="67"/>
      <c r="V36" s="65"/>
      <c r="W36" s="32" t="s">
        <v>252</v>
      </c>
      <c r="X36" s="79">
        <v>10</v>
      </c>
      <c r="Y36" s="81">
        <f t="shared" si="2"/>
        <v>764000</v>
      </c>
    </row>
    <row r="37" spans="1:25" s="3" customFormat="1" ht="51" customHeight="1">
      <c r="A37" s="45">
        <v>13</v>
      </c>
      <c r="B37" s="14" t="s">
        <v>193</v>
      </c>
      <c r="C37" s="12" t="s">
        <v>122</v>
      </c>
      <c r="D37" s="48">
        <v>10</v>
      </c>
      <c r="E37" s="43">
        <v>30200</v>
      </c>
      <c r="F37" s="59">
        <f t="shared" si="0"/>
        <v>302000</v>
      </c>
      <c r="G37" s="65"/>
      <c r="H37" s="66"/>
      <c r="I37" s="67"/>
      <c r="J37" s="65"/>
      <c r="K37" s="66"/>
      <c r="L37" s="67"/>
      <c r="M37" s="14" t="s">
        <v>241</v>
      </c>
      <c r="N37" s="71">
        <v>30200</v>
      </c>
      <c r="O37" s="31" t="s">
        <v>234</v>
      </c>
      <c r="P37" s="65"/>
      <c r="Q37" s="66"/>
      <c r="R37" s="67"/>
      <c r="S37" s="65"/>
      <c r="T37" s="66"/>
      <c r="U37" s="67"/>
      <c r="V37" s="65"/>
      <c r="W37" s="32" t="s">
        <v>252</v>
      </c>
      <c r="X37" s="79">
        <v>10</v>
      </c>
      <c r="Y37" s="81">
        <f t="shared" si="2"/>
        <v>302000</v>
      </c>
    </row>
    <row r="38" spans="1:25" s="3" customFormat="1" ht="48.75" customHeight="1">
      <c r="A38" s="45">
        <v>14</v>
      </c>
      <c r="B38" s="14" t="s">
        <v>194</v>
      </c>
      <c r="C38" s="12" t="s">
        <v>177</v>
      </c>
      <c r="D38" s="48">
        <v>3</v>
      </c>
      <c r="E38" s="43">
        <v>59200</v>
      </c>
      <c r="F38" s="59">
        <f t="shared" si="0"/>
        <v>177600</v>
      </c>
      <c r="G38" s="65"/>
      <c r="H38" s="66"/>
      <c r="I38" s="67"/>
      <c r="J38" s="65"/>
      <c r="K38" s="66"/>
      <c r="L38" s="67"/>
      <c r="M38" s="14" t="s">
        <v>239</v>
      </c>
      <c r="N38" s="71">
        <v>59200</v>
      </c>
      <c r="O38" s="31" t="s">
        <v>234</v>
      </c>
      <c r="P38" s="65"/>
      <c r="Q38" s="66"/>
      <c r="R38" s="67"/>
      <c r="S38" s="65"/>
      <c r="T38" s="66"/>
      <c r="U38" s="67"/>
      <c r="V38" s="65"/>
      <c r="W38" s="32" t="s">
        <v>252</v>
      </c>
      <c r="X38" s="79">
        <v>3</v>
      </c>
      <c r="Y38" s="81">
        <f t="shared" si="2"/>
        <v>177600</v>
      </c>
    </row>
    <row r="39" spans="1:25" s="3" customFormat="1" ht="49.5" customHeight="1">
      <c r="A39" s="45">
        <v>15</v>
      </c>
      <c r="B39" s="14" t="s">
        <v>195</v>
      </c>
      <c r="C39" s="12" t="s">
        <v>177</v>
      </c>
      <c r="D39" s="48">
        <v>6</v>
      </c>
      <c r="E39" s="43">
        <v>105800</v>
      </c>
      <c r="F39" s="59">
        <f t="shared" si="0"/>
        <v>634800</v>
      </c>
      <c r="G39" s="65"/>
      <c r="H39" s="66"/>
      <c r="I39" s="67"/>
      <c r="J39" s="65"/>
      <c r="K39" s="66"/>
      <c r="L39" s="67"/>
      <c r="M39" s="14" t="s">
        <v>240</v>
      </c>
      <c r="N39" s="71">
        <v>105800</v>
      </c>
      <c r="O39" s="31" t="s">
        <v>234</v>
      </c>
      <c r="P39" s="65"/>
      <c r="Q39" s="66"/>
      <c r="R39" s="67"/>
      <c r="S39" s="65"/>
      <c r="T39" s="66"/>
      <c r="U39" s="67"/>
      <c r="V39" s="65"/>
      <c r="W39" s="32" t="s">
        <v>252</v>
      </c>
      <c r="X39" s="79">
        <v>6</v>
      </c>
      <c r="Y39" s="81">
        <f t="shared" si="2"/>
        <v>634800</v>
      </c>
    </row>
    <row r="40" spans="1:25" s="3" customFormat="1" ht="48.75" customHeight="1">
      <c r="A40" s="61"/>
      <c r="B40" s="35" t="s">
        <v>196</v>
      </c>
      <c r="C40" s="35"/>
      <c r="D40" s="50"/>
      <c r="E40" s="43"/>
      <c r="F40" s="59"/>
      <c r="G40" s="65"/>
      <c r="H40" s="66"/>
      <c r="I40" s="67"/>
      <c r="J40" s="65"/>
      <c r="K40" s="66"/>
      <c r="L40" s="67"/>
      <c r="M40" s="65"/>
      <c r="N40" s="66"/>
      <c r="O40" s="67"/>
      <c r="P40" s="65"/>
      <c r="Q40" s="66"/>
      <c r="R40" s="67"/>
      <c r="S40" s="65"/>
      <c r="T40" s="66"/>
      <c r="U40" s="67"/>
      <c r="V40" s="65"/>
      <c r="W40" s="66"/>
      <c r="X40" s="66"/>
      <c r="Y40" s="67"/>
    </row>
    <row r="41" spans="1:25" s="3" customFormat="1" ht="51" customHeight="1">
      <c r="A41" s="45">
        <v>16</v>
      </c>
      <c r="B41" s="34" t="s">
        <v>197</v>
      </c>
      <c r="C41" s="14" t="s">
        <v>177</v>
      </c>
      <c r="D41" s="42">
        <v>3</v>
      </c>
      <c r="E41" s="43">
        <v>25900</v>
      </c>
      <c r="F41" s="59">
        <f t="shared" si="0"/>
        <v>77700</v>
      </c>
      <c r="G41" s="14" t="s">
        <v>217</v>
      </c>
      <c r="H41" s="71">
        <v>25900</v>
      </c>
      <c r="I41" s="31" t="s">
        <v>234</v>
      </c>
      <c r="J41" s="65"/>
      <c r="K41" s="66"/>
      <c r="L41" s="67"/>
      <c r="M41" s="65"/>
      <c r="N41" s="66"/>
      <c r="O41" s="67"/>
      <c r="P41" s="65"/>
      <c r="Q41" s="66"/>
      <c r="R41" s="67"/>
      <c r="S41" s="65"/>
      <c r="T41" s="66"/>
      <c r="U41" s="67"/>
      <c r="V41" s="65"/>
      <c r="W41" s="32" t="s">
        <v>250</v>
      </c>
      <c r="X41" s="78">
        <v>3</v>
      </c>
      <c r="Y41" s="81">
        <f>X41*H41</f>
        <v>77700</v>
      </c>
    </row>
    <row r="42" spans="1:25" s="3" customFormat="1" ht="46.5" customHeight="1">
      <c r="A42" s="45">
        <v>17</v>
      </c>
      <c r="B42" s="34" t="s">
        <v>198</v>
      </c>
      <c r="C42" s="14" t="s">
        <v>177</v>
      </c>
      <c r="D42" s="42">
        <v>3</v>
      </c>
      <c r="E42" s="43">
        <v>25900</v>
      </c>
      <c r="F42" s="59">
        <f t="shared" si="0"/>
        <v>77700</v>
      </c>
      <c r="G42" s="14" t="s">
        <v>218</v>
      </c>
      <c r="H42" s="71">
        <v>25900</v>
      </c>
      <c r="I42" s="31" t="s">
        <v>234</v>
      </c>
      <c r="J42" s="65"/>
      <c r="K42" s="66"/>
      <c r="L42" s="67"/>
      <c r="M42" s="65"/>
      <c r="N42" s="66"/>
      <c r="O42" s="67"/>
      <c r="P42" s="65"/>
      <c r="Q42" s="66"/>
      <c r="R42" s="67"/>
      <c r="S42" s="65"/>
      <c r="T42" s="66"/>
      <c r="U42" s="67"/>
      <c r="V42" s="65"/>
      <c r="W42" s="32" t="s">
        <v>250</v>
      </c>
      <c r="X42" s="78">
        <v>3</v>
      </c>
      <c r="Y42" s="81">
        <f t="shared" ref="Y42:Y59" si="3">X42*H42</f>
        <v>77700</v>
      </c>
    </row>
    <row r="43" spans="1:25" s="3" customFormat="1" ht="51" customHeight="1">
      <c r="A43" s="45">
        <v>18</v>
      </c>
      <c r="B43" s="34" t="s">
        <v>199</v>
      </c>
      <c r="C43" s="14" t="s">
        <v>177</v>
      </c>
      <c r="D43" s="42">
        <v>11</v>
      </c>
      <c r="E43" s="43">
        <v>21750</v>
      </c>
      <c r="F43" s="59">
        <f t="shared" si="0"/>
        <v>239250</v>
      </c>
      <c r="G43" s="14" t="s">
        <v>144</v>
      </c>
      <c r="H43" s="71">
        <v>21750</v>
      </c>
      <c r="I43" s="31" t="s">
        <v>234</v>
      </c>
      <c r="J43" s="65"/>
      <c r="K43" s="66"/>
      <c r="L43" s="67"/>
      <c r="M43" s="65"/>
      <c r="N43" s="66"/>
      <c r="O43" s="67"/>
      <c r="P43" s="65"/>
      <c r="Q43" s="66"/>
      <c r="R43" s="67"/>
      <c r="S43" s="65"/>
      <c r="T43" s="66"/>
      <c r="U43" s="67"/>
      <c r="V43" s="65"/>
      <c r="W43" s="32" t="s">
        <v>250</v>
      </c>
      <c r="X43" s="78">
        <v>11</v>
      </c>
      <c r="Y43" s="81">
        <f t="shared" si="3"/>
        <v>239250</v>
      </c>
    </row>
    <row r="44" spans="1:25" s="3" customFormat="1" ht="48" customHeight="1">
      <c r="A44" s="45">
        <v>19</v>
      </c>
      <c r="B44" s="34" t="s">
        <v>200</v>
      </c>
      <c r="C44" s="14" t="s">
        <v>177</v>
      </c>
      <c r="D44" s="42">
        <v>5</v>
      </c>
      <c r="E44" s="43">
        <v>33075</v>
      </c>
      <c r="F44" s="59">
        <f t="shared" si="0"/>
        <v>165375</v>
      </c>
      <c r="G44" s="14" t="s">
        <v>219</v>
      </c>
      <c r="H44" s="71">
        <v>33075</v>
      </c>
      <c r="I44" s="31" t="s">
        <v>234</v>
      </c>
      <c r="J44" s="65"/>
      <c r="K44" s="66"/>
      <c r="L44" s="67"/>
      <c r="M44" s="65"/>
      <c r="N44" s="66"/>
      <c r="O44" s="67"/>
      <c r="P44" s="65"/>
      <c r="Q44" s="66"/>
      <c r="R44" s="67"/>
      <c r="S44" s="65"/>
      <c r="T44" s="66"/>
      <c r="U44" s="67"/>
      <c r="V44" s="65"/>
      <c r="W44" s="32" t="s">
        <v>250</v>
      </c>
      <c r="X44" s="78">
        <v>5</v>
      </c>
      <c r="Y44" s="81">
        <f t="shared" si="3"/>
        <v>165375</v>
      </c>
    </row>
    <row r="45" spans="1:25" s="3" customFormat="1" ht="48" customHeight="1">
      <c r="A45" s="45">
        <v>20</v>
      </c>
      <c r="B45" s="34" t="s">
        <v>201</v>
      </c>
      <c r="C45" s="14" t="s">
        <v>177</v>
      </c>
      <c r="D45" s="42">
        <v>3</v>
      </c>
      <c r="E45" s="43">
        <v>44500</v>
      </c>
      <c r="F45" s="59">
        <f t="shared" si="0"/>
        <v>133500</v>
      </c>
      <c r="G45" s="14" t="s">
        <v>220</v>
      </c>
      <c r="H45" s="71">
        <v>44500</v>
      </c>
      <c r="I45" s="31" t="s">
        <v>234</v>
      </c>
      <c r="J45" s="65"/>
      <c r="K45" s="66"/>
      <c r="L45" s="67"/>
      <c r="M45" s="65"/>
      <c r="N45" s="66"/>
      <c r="O45" s="67"/>
      <c r="P45" s="65"/>
      <c r="Q45" s="66"/>
      <c r="R45" s="67"/>
      <c r="S45" s="65"/>
      <c r="T45" s="66"/>
      <c r="U45" s="67"/>
      <c r="V45" s="65"/>
      <c r="W45" s="32" t="s">
        <v>250</v>
      </c>
      <c r="X45" s="78">
        <v>3</v>
      </c>
      <c r="Y45" s="81">
        <f t="shared" si="3"/>
        <v>133500</v>
      </c>
    </row>
    <row r="46" spans="1:25" s="3" customFormat="1" ht="45.75" customHeight="1">
      <c r="A46" s="45">
        <v>21</v>
      </c>
      <c r="B46" s="34" t="s">
        <v>202</v>
      </c>
      <c r="C46" s="14" t="s">
        <v>177</v>
      </c>
      <c r="D46" s="42">
        <v>9</v>
      </c>
      <c r="E46" s="43">
        <v>21875</v>
      </c>
      <c r="F46" s="59">
        <f t="shared" si="0"/>
        <v>196875</v>
      </c>
      <c r="G46" s="14" t="s">
        <v>221</v>
      </c>
      <c r="H46" s="71">
        <v>21875</v>
      </c>
      <c r="I46" s="31" t="s">
        <v>234</v>
      </c>
      <c r="J46" s="65"/>
      <c r="K46" s="66"/>
      <c r="L46" s="67"/>
      <c r="M46" s="65"/>
      <c r="N46" s="66"/>
      <c r="O46" s="67"/>
      <c r="P46" s="65"/>
      <c r="Q46" s="66"/>
      <c r="R46" s="67"/>
      <c r="S46" s="65"/>
      <c r="T46" s="66"/>
      <c r="U46" s="67"/>
      <c r="V46" s="65"/>
      <c r="W46" s="32" t="s">
        <v>250</v>
      </c>
      <c r="X46" s="78">
        <v>9</v>
      </c>
      <c r="Y46" s="81">
        <f t="shared" si="3"/>
        <v>196875</v>
      </c>
    </row>
    <row r="47" spans="1:25" s="3" customFormat="1" ht="45" customHeight="1">
      <c r="A47" s="45">
        <v>22</v>
      </c>
      <c r="B47" s="34" t="s">
        <v>203</v>
      </c>
      <c r="C47" s="14" t="s">
        <v>177</v>
      </c>
      <c r="D47" s="42">
        <v>5</v>
      </c>
      <c r="E47" s="43">
        <v>15700</v>
      </c>
      <c r="F47" s="59">
        <f t="shared" si="0"/>
        <v>78500</v>
      </c>
      <c r="G47" s="14" t="s">
        <v>222</v>
      </c>
      <c r="H47" s="71">
        <v>15700</v>
      </c>
      <c r="I47" s="31" t="s">
        <v>234</v>
      </c>
      <c r="J47" s="65"/>
      <c r="K47" s="66"/>
      <c r="L47" s="67"/>
      <c r="M47" s="65"/>
      <c r="N47" s="66"/>
      <c r="O47" s="67"/>
      <c r="P47" s="65"/>
      <c r="Q47" s="66"/>
      <c r="R47" s="67"/>
      <c r="S47" s="65"/>
      <c r="T47" s="66"/>
      <c r="U47" s="67"/>
      <c r="V47" s="65"/>
      <c r="W47" s="32" t="s">
        <v>250</v>
      </c>
      <c r="X47" s="78">
        <v>5</v>
      </c>
      <c r="Y47" s="81">
        <f t="shared" si="3"/>
        <v>78500</v>
      </c>
    </row>
    <row r="48" spans="1:25" s="3" customFormat="1" ht="54" customHeight="1">
      <c r="A48" s="45">
        <v>23</v>
      </c>
      <c r="B48" s="34" t="s">
        <v>204</v>
      </c>
      <c r="C48" s="14" t="s">
        <v>177</v>
      </c>
      <c r="D48" s="42">
        <v>10</v>
      </c>
      <c r="E48" s="43">
        <v>35512</v>
      </c>
      <c r="F48" s="59">
        <f t="shared" si="0"/>
        <v>355120</v>
      </c>
      <c r="G48" s="14" t="s">
        <v>223</v>
      </c>
      <c r="H48" s="71">
        <v>35512</v>
      </c>
      <c r="I48" s="31" t="s">
        <v>234</v>
      </c>
      <c r="J48" s="65"/>
      <c r="K48" s="66"/>
      <c r="L48" s="67"/>
      <c r="M48" s="65"/>
      <c r="N48" s="66"/>
      <c r="O48" s="67"/>
      <c r="P48" s="65"/>
      <c r="Q48" s="66"/>
      <c r="R48" s="67"/>
      <c r="S48" s="65"/>
      <c r="T48" s="66"/>
      <c r="U48" s="67"/>
      <c r="V48" s="65"/>
      <c r="W48" s="32" t="s">
        <v>250</v>
      </c>
      <c r="X48" s="78">
        <v>10</v>
      </c>
      <c r="Y48" s="81">
        <f t="shared" si="3"/>
        <v>355120</v>
      </c>
    </row>
    <row r="49" spans="1:25" s="3" customFormat="1" ht="45.75" customHeight="1">
      <c r="A49" s="45">
        <v>24</v>
      </c>
      <c r="B49" s="34" t="s">
        <v>205</v>
      </c>
      <c r="C49" s="14" t="s">
        <v>177</v>
      </c>
      <c r="D49" s="42">
        <v>10</v>
      </c>
      <c r="E49" s="43">
        <v>38600</v>
      </c>
      <c r="F49" s="59">
        <f t="shared" si="0"/>
        <v>386000</v>
      </c>
      <c r="G49" s="14" t="s">
        <v>224</v>
      </c>
      <c r="H49" s="71">
        <v>38600</v>
      </c>
      <c r="I49" s="31" t="s">
        <v>234</v>
      </c>
      <c r="J49" s="65"/>
      <c r="K49" s="66"/>
      <c r="L49" s="67"/>
      <c r="M49" s="65"/>
      <c r="N49" s="66"/>
      <c r="O49" s="67"/>
      <c r="P49" s="65"/>
      <c r="Q49" s="66"/>
      <c r="R49" s="67"/>
      <c r="S49" s="65"/>
      <c r="T49" s="66"/>
      <c r="U49" s="67"/>
      <c r="V49" s="65"/>
      <c r="W49" s="32" t="s">
        <v>250</v>
      </c>
      <c r="X49" s="78">
        <v>10</v>
      </c>
      <c r="Y49" s="81">
        <f t="shared" si="3"/>
        <v>386000</v>
      </c>
    </row>
    <row r="50" spans="1:25" s="3" customFormat="1" ht="49.5" customHeight="1">
      <c r="A50" s="45">
        <v>25</v>
      </c>
      <c r="B50" s="34" t="s">
        <v>206</v>
      </c>
      <c r="C50" s="14" t="s">
        <v>177</v>
      </c>
      <c r="D50" s="42">
        <v>13</v>
      </c>
      <c r="E50" s="43">
        <v>29550</v>
      </c>
      <c r="F50" s="59">
        <f t="shared" si="0"/>
        <v>384150</v>
      </c>
      <c r="G50" s="14" t="s">
        <v>225</v>
      </c>
      <c r="H50" s="71">
        <v>29550</v>
      </c>
      <c r="I50" s="31" t="s">
        <v>234</v>
      </c>
      <c r="J50" s="65"/>
      <c r="K50" s="66"/>
      <c r="L50" s="67"/>
      <c r="M50" s="65"/>
      <c r="N50" s="66"/>
      <c r="O50" s="67"/>
      <c r="P50" s="65"/>
      <c r="Q50" s="66"/>
      <c r="R50" s="67"/>
      <c r="S50" s="65"/>
      <c r="T50" s="66"/>
      <c r="U50" s="67"/>
      <c r="V50" s="65"/>
      <c r="W50" s="32" t="s">
        <v>250</v>
      </c>
      <c r="X50" s="78">
        <v>13</v>
      </c>
      <c r="Y50" s="81">
        <f t="shared" si="3"/>
        <v>384150</v>
      </c>
    </row>
    <row r="51" spans="1:25" s="3" customFormat="1" ht="48" customHeight="1">
      <c r="A51" s="45">
        <v>26</v>
      </c>
      <c r="B51" s="34" t="s">
        <v>207</v>
      </c>
      <c r="C51" s="14" t="s">
        <v>177</v>
      </c>
      <c r="D51" s="42">
        <v>11</v>
      </c>
      <c r="E51" s="43">
        <v>54556</v>
      </c>
      <c r="F51" s="59">
        <f t="shared" si="0"/>
        <v>600116</v>
      </c>
      <c r="G51" s="14" t="s">
        <v>226</v>
      </c>
      <c r="H51" s="71">
        <v>54556</v>
      </c>
      <c r="I51" s="31" t="s">
        <v>234</v>
      </c>
      <c r="J51" s="65"/>
      <c r="K51" s="66"/>
      <c r="L51" s="67"/>
      <c r="M51" s="65"/>
      <c r="N51" s="66"/>
      <c r="O51" s="67"/>
      <c r="P51" s="65"/>
      <c r="Q51" s="66"/>
      <c r="R51" s="67"/>
      <c r="S51" s="65"/>
      <c r="T51" s="66"/>
      <c r="U51" s="67"/>
      <c r="V51" s="65"/>
      <c r="W51" s="32" t="s">
        <v>250</v>
      </c>
      <c r="X51" s="78">
        <v>11</v>
      </c>
      <c r="Y51" s="81">
        <f t="shared" si="3"/>
        <v>600116</v>
      </c>
    </row>
    <row r="52" spans="1:25" s="3" customFormat="1" ht="45.75" customHeight="1">
      <c r="A52" s="45">
        <v>27</v>
      </c>
      <c r="B52" s="34" t="s">
        <v>208</v>
      </c>
      <c r="C52" s="14" t="s">
        <v>177</v>
      </c>
      <c r="D52" s="42">
        <v>3</v>
      </c>
      <c r="E52" s="43">
        <v>33125</v>
      </c>
      <c r="F52" s="59">
        <f t="shared" si="0"/>
        <v>99375</v>
      </c>
      <c r="G52" s="14" t="s">
        <v>227</v>
      </c>
      <c r="H52" s="71">
        <v>33125</v>
      </c>
      <c r="I52" s="31" t="s">
        <v>234</v>
      </c>
      <c r="J52" s="65"/>
      <c r="K52" s="66"/>
      <c r="L52" s="67"/>
      <c r="M52" s="65"/>
      <c r="N52" s="66"/>
      <c r="O52" s="67"/>
      <c r="P52" s="65"/>
      <c r="Q52" s="66"/>
      <c r="R52" s="67"/>
      <c r="S52" s="65"/>
      <c r="T52" s="66"/>
      <c r="U52" s="67"/>
      <c r="V52" s="65"/>
      <c r="W52" s="32" t="s">
        <v>250</v>
      </c>
      <c r="X52" s="78">
        <v>3</v>
      </c>
      <c r="Y52" s="81">
        <f t="shared" si="3"/>
        <v>99375</v>
      </c>
    </row>
    <row r="53" spans="1:25" s="3" customFormat="1" ht="49.5" customHeight="1">
      <c r="A53" s="45">
        <v>28</v>
      </c>
      <c r="B53" s="34" t="s">
        <v>109</v>
      </c>
      <c r="C53" s="14" t="s">
        <v>177</v>
      </c>
      <c r="D53" s="42">
        <v>2</v>
      </c>
      <c r="E53" s="43">
        <v>129960</v>
      </c>
      <c r="F53" s="59">
        <f t="shared" si="0"/>
        <v>259920</v>
      </c>
      <c r="G53" s="14" t="s">
        <v>154</v>
      </c>
      <c r="H53" s="71">
        <v>129960</v>
      </c>
      <c r="I53" s="31" t="s">
        <v>234</v>
      </c>
      <c r="J53" s="65"/>
      <c r="K53" s="66"/>
      <c r="L53" s="67"/>
      <c r="M53" s="65"/>
      <c r="N53" s="66"/>
      <c r="O53" s="67"/>
      <c r="P53" s="65"/>
      <c r="Q53" s="66"/>
      <c r="R53" s="67"/>
      <c r="S53" s="65"/>
      <c r="T53" s="66"/>
      <c r="U53" s="67"/>
      <c r="V53" s="65"/>
      <c r="W53" s="32" t="s">
        <v>250</v>
      </c>
      <c r="X53" s="78">
        <v>2</v>
      </c>
      <c r="Y53" s="81">
        <f t="shared" si="3"/>
        <v>259920</v>
      </c>
    </row>
    <row r="54" spans="1:25" s="3" customFormat="1" ht="47.25" customHeight="1">
      <c r="A54" s="45">
        <v>29</v>
      </c>
      <c r="B54" s="34" t="s">
        <v>209</v>
      </c>
      <c r="C54" s="14" t="s">
        <v>177</v>
      </c>
      <c r="D54" s="42">
        <v>2</v>
      </c>
      <c r="E54" s="43">
        <v>146040</v>
      </c>
      <c r="F54" s="59">
        <f t="shared" si="0"/>
        <v>292080</v>
      </c>
      <c r="G54" s="14" t="s">
        <v>228</v>
      </c>
      <c r="H54" s="71">
        <v>146040</v>
      </c>
      <c r="I54" s="31" t="s">
        <v>234</v>
      </c>
      <c r="J54" s="65"/>
      <c r="K54" s="66"/>
      <c r="L54" s="67"/>
      <c r="M54" s="65"/>
      <c r="N54" s="66"/>
      <c r="O54" s="67"/>
      <c r="P54" s="65"/>
      <c r="Q54" s="66"/>
      <c r="R54" s="67"/>
      <c r="S54" s="65"/>
      <c r="T54" s="66"/>
      <c r="U54" s="67"/>
      <c r="V54" s="65"/>
      <c r="W54" s="32" t="s">
        <v>250</v>
      </c>
      <c r="X54" s="78">
        <v>2</v>
      </c>
      <c r="Y54" s="81">
        <f t="shared" si="3"/>
        <v>292080</v>
      </c>
    </row>
    <row r="55" spans="1:25" s="3" customFormat="1" ht="48.75" customHeight="1">
      <c r="A55" s="45">
        <v>30</v>
      </c>
      <c r="B55" s="34" t="s">
        <v>210</v>
      </c>
      <c r="C55" s="14" t="s">
        <v>177</v>
      </c>
      <c r="D55" s="42">
        <v>2</v>
      </c>
      <c r="E55" s="43">
        <v>172800</v>
      </c>
      <c r="F55" s="59">
        <f t="shared" si="0"/>
        <v>345600</v>
      </c>
      <c r="G55" s="14" t="s">
        <v>229</v>
      </c>
      <c r="H55" s="71">
        <v>172800</v>
      </c>
      <c r="I55" s="31" t="s">
        <v>234</v>
      </c>
      <c r="J55" s="65"/>
      <c r="K55" s="66"/>
      <c r="L55" s="67"/>
      <c r="M55" s="65"/>
      <c r="N55" s="66"/>
      <c r="O55" s="67"/>
      <c r="P55" s="65"/>
      <c r="Q55" s="66"/>
      <c r="R55" s="67"/>
      <c r="S55" s="65"/>
      <c r="T55" s="66"/>
      <c r="U55" s="67"/>
      <c r="V55" s="65"/>
      <c r="W55" s="32" t="s">
        <v>250</v>
      </c>
      <c r="X55" s="78">
        <v>2</v>
      </c>
      <c r="Y55" s="81">
        <f t="shared" si="3"/>
        <v>345600</v>
      </c>
    </row>
    <row r="56" spans="1:25" s="3" customFormat="1" ht="50.25" customHeight="1">
      <c r="A56" s="45">
        <v>31</v>
      </c>
      <c r="B56" s="34" t="s">
        <v>211</v>
      </c>
      <c r="C56" s="14" t="s">
        <v>177</v>
      </c>
      <c r="D56" s="42">
        <v>20</v>
      </c>
      <c r="E56" s="43">
        <v>34800</v>
      </c>
      <c r="F56" s="59">
        <f t="shared" si="0"/>
        <v>696000</v>
      </c>
      <c r="G56" s="14" t="s">
        <v>230</v>
      </c>
      <c r="H56" s="71">
        <v>34800</v>
      </c>
      <c r="I56" s="31" t="s">
        <v>24</v>
      </c>
      <c r="J56" s="65"/>
      <c r="K56" s="66"/>
      <c r="L56" s="67"/>
      <c r="M56" s="65"/>
      <c r="N56" s="66"/>
      <c r="O56" s="67"/>
      <c r="P56" s="65"/>
      <c r="Q56" s="66"/>
      <c r="R56" s="67"/>
      <c r="S56" s="65"/>
      <c r="T56" s="66"/>
      <c r="U56" s="67"/>
      <c r="V56" s="65"/>
      <c r="W56" s="32" t="s">
        <v>250</v>
      </c>
      <c r="X56" s="78">
        <v>20</v>
      </c>
      <c r="Y56" s="81">
        <f t="shared" si="3"/>
        <v>696000</v>
      </c>
    </row>
    <row r="57" spans="1:25" s="3" customFormat="1" ht="51" customHeight="1">
      <c r="A57" s="45">
        <v>32</v>
      </c>
      <c r="B57" s="34" t="s">
        <v>212</v>
      </c>
      <c r="C57" s="14" t="s">
        <v>177</v>
      </c>
      <c r="D57" s="42">
        <v>17</v>
      </c>
      <c r="E57" s="43">
        <v>43980</v>
      </c>
      <c r="F57" s="59">
        <f t="shared" si="0"/>
        <v>747660</v>
      </c>
      <c r="G57" s="14" t="s">
        <v>231</v>
      </c>
      <c r="H57" s="71">
        <v>43980</v>
      </c>
      <c r="I57" s="31" t="s">
        <v>234</v>
      </c>
      <c r="J57" s="65"/>
      <c r="K57" s="66"/>
      <c r="L57" s="67"/>
      <c r="M57" s="65"/>
      <c r="N57" s="66"/>
      <c r="O57" s="67"/>
      <c r="P57" s="65"/>
      <c r="Q57" s="66"/>
      <c r="R57" s="67"/>
      <c r="S57" s="65"/>
      <c r="T57" s="66"/>
      <c r="U57" s="67"/>
      <c r="V57" s="65"/>
      <c r="W57" s="32" t="s">
        <v>250</v>
      </c>
      <c r="X57" s="78">
        <v>17</v>
      </c>
      <c r="Y57" s="81">
        <f t="shared" si="3"/>
        <v>747660</v>
      </c>
    </row>
    <row r="58" spans="1:25" s="3" customFormat="1" ht="52.5" customHeight="1">
      <c r="A58" s="45">
        <v>33</v>
      </c>
      <c r="B58" s="34" t="s">
        <v>213</v>
      </c>
      <c r="C58" s="14" t="s">
        <v>177</v>
      </c>
      <c r="D58" s="42">
        <v>17</v>
      </c>
      <c r="E58" s="43">
        <v>82675</v>
      </c>
      <c r="F58" s="59">
        <f t="shared" si="0"/>
        <v>1405475</v>
      </c>
      <c r="G58" s="14" t="s">
        <v>232</v>
      </c>
      <c r="H58" s="71">
        <v>82675</v>
      </c>
      <c r="I58" s="31" t="s">
        <v>24</v>
      </c>
      <c r="J58" s="65"/>
      <c r="K58" s="66"/>
      <c r="L58" s="67"/>
      <c r="M58" s="65"/>
      <c r="N58" s="66"/>
      <c r="O58" s="67"/>
      <c r="P58" s="65"/>
      <c r="Q58" s="66"/>
      <c r="R58" s="67"/>
      <c r="S58" s="65"/>
      <c r="T58" s="66"/>
      <c r="U58" s="67"/>
      <c r="V58" s="65"/>
      <c r="W58" s="32" t="s">
        <v>250</v>
      </c>
      <c r="X58" s="78">
        <v>17</v>
      </c>
      <c r="Y58" s="81">
        <f t="shared" si="3"/>
        <v>1405475</v>
      </c>
    </row>
    <row r="59" spans="1:25" s="3" customFormat="1" ht="48.75" customHeight="1">
      <c r="A59" s="45">
        <v>34</v>
      </c>
      <c r="B59" s="34" t="s">
        <v>214</v>
      </c>
      <c r="C59" s="14" t="s">
        <v>177</v>
      </c>
      <c r="D59" s="42">
        <v>2</v>
      </c>
      <c r="E59" s="43">
        <v>113900</v>
      </c>
      <c r="F59" s="59">
        <f t="shared" si="0"/>
        <v>227800</v>
      </c>
      <c r="G59" s="14" t="s">
        <v>233</v>
      </c>
      <c r="H59" s="71">
        <v>113900</v>
      </c>
      <c r="I59" s="31" t="s">
        <v>234</v>
      </c>
      <c r="J59" s="65"/>
      <c r="K59" s="66"/>
      <c r="L59" s="67"/>
      <c r="M59" s="65"/>
      <c r="N59" s="66"/>
      <c r="O59" s="67"/>
      <c r="P59" s="65"/>
      <c r="Q59" s="66"/>
      <c r="R59" s="67"/>
      <c r="S59" s="65"/>
      <c r="T59" s="66"/>
      <c r="U59" s="67"/>
      <c r="V59" s="65"/>
      <c r="W59" s="32" t="s">
        <v>250</v>
      </c>
      <c r="X59" s="78">
        <v>2</v>
      </c>
      <c r="Y59" s="81">
        <f t="shared" si="3"/>
        <v>227800</v>
      </c>
    </row>
    <row r="60" spans="1:25" s="3" customFormat="1" ht="14.25" customHeight="1">
      <c r="A60" s="61"/>
      <c r="B60" s="41" t="s">
        <v>215</v>
      </c>
      <c r="C60" s="51"/>
      <c r="D60" s="52"/>
      <c r="E60" s="43"/>
      <c r="F60" s="59"/>
      <c r="G60" s="65"/>
      <c r="H60" s="66"/>
      <c r="I60" s="67"/>
      <c r="J60" s="65"/>
      <c r="K60" s="66"/>
      <c r="L60" s="67"/>
      <c r="M60" s="65"/>
      <c r="N60" s="66"/>
      <c r="O60" s="67"/>
      <c r="P60" s="65"/>
      <c r="Q60" s="66"/>
      <c r="R60" s="67"/>
      <c r="S60" s="65"/>
      <c r="T60" s="66"/>
      <c r="U60" s="67"/>
      <c r="V60" s="65"/>
      <c r="W60" s="66"/>
      <c r="X60" s="66"/>
      <c r="Y60" s="67"/>
    </row>
    <row r="61" spans="1:25" s="3" customFormat="1" ht="50.25" customHeight="1" thickBot="1">
      <c r="A61" s="83">
        <v>35</v>
      </c>
      <c r="B61" s="84" t="s">
        <v>216</v>
      </c>
      <c r="C61" s="84" t="s">
        <v>36</v>
      </c>
      <c r="D61" s="85">
        <v>748900</v>
      </c>
      <c r="E61" s="86">
        <v>4.96</v>
      </c>
      <c r="F61" s="87">
        <f>D61*E61</f>
        <v>3714544</v>
      </c>
      <c r="G61" s="68"/>
      <c r="H61" s="69"/>
      <c r="I61" s="70"/>
      <c r="J61" s="72" t="s">
        <v>235</v>
      </c>
      <c r="K61" s="73">
        <v>4.96</v>
      </c>
      <c r="L61" s="74" t="s">
        <v>24</v>
      </c>
      <c r="M61" s="68"/>
      <c r="N61" s="69"/>
      <c r="O61" s="70"/>
      <c r="P61" s="68"/>
      <c r="Q61" s="69"/>
      <c r="R61" s="70"/>
      <c r="S61" s="68"/>
      <c r="T61" s="69"/>
      <c r="U61" s="70"/>
      <c r="V61" s="68"/>
      <c r="W61" s="82" t="s">
        <v>250</v>
      </c>
      <c r="X61" s="88">
        <v>748900</v>
      </c>
      <c r="Y61" s="89">
        <f>X61*K61</f>
        <v>3714544</v>
      </c>
    </row>
    <row r="62" spans="1:25" s="3" customFormat="1" ht="11.25">
      <c r="A62" s="18"/>
      <c r="B62" s="19"/>
      <c r="C62" s="20"/>
      <c r="D62" s="21"/>
      <c r="E62" s="22"/>
      <c r="F62" s="23"/>
      <c r="G62" s="24"/>
      <c r="H62" s="24"/>
      <c r="I62" s="24"/>
      <c r="M62" s="24"/>
      <c r="N62" s="24"/>
      <c r="O62" s="24"/>
      <c r="V62" s="25"/>
      <c r="W62" s="26"/>
      <c r="X62" s="27"/>
      <c r="Y62" s="28"/>
    </row>
    <row r="63" spans="1:25" s="3" customFormat="1" ht="11.25">
      <c r="A63" s="18"/>
      <c r="B63" s="19"/>
      <c r="C63" s="20"/>
      <c r="D63" s="21"/>
      <c r="E63" s="22"/>
      <c r="F63" s="23"/>
      <c r="G63" s="24"/>
      <c r="H63" s="24"/>
      <c r="I63" s="24"/>
      <c r="M63" s="24"/>
      <c r="N63" s="24"/>
      <c r="O63" s="24"/>
      <c r="V63" s="25"/>
      <c r="W63" s="26"/>
      <c r="X63" s="27"/>
      <c r="Y63" s="28"/>
    </row>
    <row r="64" spans="1:25" s="3" customFormat="1" ht="11.25">
      <c r="A64" s="29"/>
      <c r="B64" s="19"/>
      <c r="C64" s="20"/>
      <c r="D64" s="21"/>
      <c r="E64" s="22"/>
      <c r="F64" s="23"/>
      <c r="G64" s="24"/>
      <c r="H64" s="24"/>
      <c r="I64" s="24"/>
    </row>
    <row r="65" spans="1:19" s="3" customFormat="1" ht="11.25">
      <c r="A65" s="30"/>
      <c r="B65" s="29" t="s">
        <v>61</v>
      </c>
      <c r="C65" s="29"/>
      <c r="J65" s="3" t="s">
        <v>26</v>
      </c>
    </row>
    <row r="66" spans="1:19" s="3" customFormat="1" ht="11.25">
      <c r="A66" s="29"/>
      <c r="B66" s="30" t="s">
        <v>62</v>
      </c>
      <c r="C66" s="30"/>
      <c r="P66" s="8"/>
      <c r="S66" s="8"/>
    </row>
    <row r="67" spans="1:19" s="3" customFormat="1" ht="11.25">
      <c r="A67" s="29"/>
      <c r="B67" s="29" t="s">
        <v>63</v>
      </c>
      <c r="C67" s="29"/>
      <c r="P67" s="8"/>
      <c r="S67" s="8"/>
    </row>
    <row r="68" spans="1:19" s="3" customFormat="1" ht="11.25">
      <c r="A68" s="29"/>
      <c r="B68" s="29" t="s">
        <v>64</v>
      </c>
      <c r="C68" s="29"/>
      <c r="J68" s="8" t="s">
        <v>29</v>
      </c>
      <c r="P68" s="8"/>
      <c r="S68" s="8"/>
    </row>
    <row r="69" spans="1:19" s="3" customFormat="1" ht="11.25">
      <c r="A69" s="29"/>
      <c r="B69" s="29" t="s">
        <v>65</v>
      </c>
      <c r="C69" s="29"/>
      <c r="J69" s="8" t="s">
        <v>31</v>
      </c>
      <c r="P69" s="8"/>
      <c r="S69" s="8"/>
    </row>
    <row r="70" spans="1:19" s="3" customFormat="1" ht="11.25">
      <c r="A70" s="30"/>
      <c r="B70" s="29" t="s">
        <v>66</v>
      </c>
      <c r="C70" s="29"/>
      <c r="J70" s="8" t="s">
        <v>33</v>
      </c>
    </row>
    <row r="71" spans="1:19" s="3" customFormat="1" ht="11.25">
      <c r="A71" s="29"/>
      <c r="B71" s="29" t="s">
        <v>72</v>
      </c>
      <c r="C71" s="30"/>
      <c r="J71" s="8" t="s">
        <v>71</v>
      </c>
      <c r="P71" s="8"/>
      <c r="S71" s="8"/>
    </row>
    <row r="72" spans="1:19" s="3" customFormat="1" ht="11.25">
      <c r="B72" s="29" t="s">
        <v>67</v>
      </c>
      <c r="C72" s="29"/>
      <c r="J72" s="8" t="s">
        <v>35</v>
      </c>
    </row>
    <row r="73" spans="1:19" s="3" customFormat="1" ht="11.25"/>
    <row r="74" spans="1:19">
      <c r="B74" s="3"/>
      <c r="C74" s="3"/>
      <c r="D74" s="3"/>
      <c r="E74" s="3"/>
      <c r="F74" s="3"/>
      <c r="G74" s="3"/>
      <c r="H74" s="3"/>
      <c r="I74" s="3"/>
      <c r="J74" s="3"/>
    </row>
  </sheetData>
  <mergeCells count="19">
    <mergeCell ref="B2:O2"/>
    <mergeCell ref="A18:A19"/>
    <mergeCell ref="B18:B19"/>
    <mergeCell ref="C18:C19"/>
    <mergeCell ref="D18:D19"/>
    <mergeCell ref="E18:E19"/>
    <mergeCell ref="W18:W19"/>
    <mergeCell ref="X18:X19"/>
    <mergeCell ref="Y18:Y19"/>
    <mergeCell ref="G18:I18"/>
    <mergeCell ref="J18:L18"/>
    <mergeCell ref="M18:O18"/>
    <mergeCell ref="P18:R18"/>
    <mergeCell ref="S18:U18"/>
    <mergeCell ref="V18:V19"/>
    <mergeCell ref="B3:F3"/>
    <mergeCell ref="F18:F19"/>
    <mergeCell ref="B17:O17"/>
    <mergeCell ref="B1:O1"/>
  </mergeCells>
  <pageMargins left="0.47244094488188981" right="0" top="0.59055118110236227" bottom="0.15748031496062992"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Итоги ЗЦП2 </vt:lpstr>
      <vt:lpstr>Итоги ЗЦП2 (каз)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2023-04-19T07:19:05Z</cp:lastPrinted>
  <dcterms:created xsi:type="dcterms:W3CDTF">2022-11-01T05:09:03Z</dcterms:created>
  <dcterms:modified xsi:type="dcterms:W3CDTF">2023-04-19T07:19:19Z</dcterms:modified>
</cp:coreProperties>
</file>