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" windowWidth="11352" windowHeight="8448" tabRatio="818" activeTab="1"/>
  </bookViews>
  <sheets>
    <sheet name="Заявка ЦП 2 110423 (рус)" sheetId="1" r:id="rId1"/>
    <sheet name="Заявка ЦП 1 100223 (каз)" sheetId="2" r:id="rId2"/>
  </sheets>
  <definedNames/>
  <calcPr fullCalcOnLoad="1" refMode="R1C1"/>
</workbook>
</file>

<file path=xl/sharedStrings.xml><?xml version="1.0" encoding="utf-8"?>
<sst xmlns="http://schemas.openxmlformats.org/spreadsheetml/2006/main" count="215" uniqueCount="135">
  <si>
    <t>Подпрограмма</t>
  </si>
  <si>
    <t>Ед.изм</t>
  </si>
  <si>
    <t>Цена</t>
  </si>
  <si>
    <t>Год</t>
  </si>
  <si>
    <t>Функциональная группа</t>
  </si>
  <si>
    <t>Администратор программ</t>
  </si>
  <si>
    <t>Программа</t>
  </si>
  <si>
    <t>Специфика</t>
  </si>
  <si>
    <t>Кол-во</t>
  </si>
  <si>
    <t>№ лота</t>
  </si>
  <si>
    <t>067</t>
  </si>
  <si>
    <t>100</t>
  </si>
  <si>
    <t>Наименование предприятия</t>
  </si>
  <si>
    <t>О.В.Корякина</t>
  </si>
  <si>
    <t>Н.А.Оралбаева</t>
  </si>
  <si>
    <t>Т.Н.Гуляева</t>
  </si>
  <si>
    <t>Наименование ЛС и медицинских изделий</t>
  </si>
  <si>
    <t>Выделенная сумма (тенге)</t>
  </si>
  <si>
    <t>УТВЕРЖДАЮ</t>
  </si>
  <si>
    <t>Главный врач___________М.В.Жеголко</t>
  </si>
  <si>
    <t>Бекітемін:</t>
  </si>
  <si>
    <t>бас дәрігер___________М.В.Жеголко</t>
  </si>
  <si>
    <t>жыл</t>
  </si>
  <si>
    <t>Функционалдық  топ</t>
  </si>
  <si>
    <t>ШҚО Денсаулық сақтау басқармасы</t>
  </si>
  <si>
    <t xml:space="preserve">Бағдарлама әкімшілігі </t>
  </si>
  <si>
    <t>Мемлекеттік мекеме</t>
  </si>
  <si>
    <t xml:space="preserve">ШҚО ДСБ "Шығыс Қазақстан облысының ЖИТС алдын алу және күрес жөніндегі орталығы" ШЖҚ КМК </t>
  </si>
  <si>
    <t>Бағдарлама</t>
  </si>
  <si>
    <t>Кіші бағдарлама</t>
  </si>
  <si>
    <t>Ерекшелігі</t>
  </si>
  <si>
    <t>Дәрілік заттардың және медициналық  құралдардың атауы, сипаттамалары</t>
  </si>
  <si>
    <t>өлшем бірлігі</t>
  </si>
  <si>
    <t>саны</t>
  </si>
  <si>
    <t>дана</t>
  </si>
  <si>
    <t>Зав.лабораторией</t>
  </si>
  <si>
    <t>Зав ОЛПРиД</t>
  </si>
  <si>
    <t>Юрисконсульт</t>
  </si>
  <si>
    <t>СОГЛАСОВАНО:</t>
  </si>
  <si>
    <t>Фармацевт</t>
  </si>
  <si>
    <t>Д.А.Ганчина</t>
  </si>
  <si>
    <t>Зав.эпид.отделом</t>
  </si>
  <si>
    <t>С.К.Кениспекова</t>
  </si>
  <si>
    <t>16 наурыз  2023 ж.</t>
  </si>
  <si>
    <t>зертхана меңгерішісі</t>
  </si>
  <si>
    <t>ЕАККжәнеД меңгерушісі</t>
  </si>
  <si>
    <t>Эпид бөлім меңгерушісі</t>
  </si>
  <si>
    <t>КЕЛІСІЛДІ</t>
  </si>
  <si>
    <t>Заңкеңесші</t>
  </si>
  <si>
    <t xml:space="preserve">Тергеу изоляторларында және қылмыстық-атқару (қылмыстық-атқару) жүйесі мекемелерінде ұсталатын адамдарға тегін медициналық көмектің кепілдік берілген көлемі шеңберінде дәрілік заттарды, медициналық мақсаттағы бұйымдар мен мамандандырылған медициналық мақсаттағы бұйымдарды, қаражат есебінен сатып алуға № 1 ӨТІНІШ. бюджет қаражатының және (немесе) міндетті әлеуметтік медициналық сақтандыру жүйесіндегі, фармацевтикалық қызметтерді көрсету және Қазақстан Республикасы Үкіметінің кейбір шешімдерінің күші жойылды деп тану туралы Қазақстан Республикасы Үкіметінің 04.06.2021 ж. № 375 қаулысымен МКҚК шеңберінде баға ұсыныстарын сұрату тәсілімен </t>
  </si>
  <si>
    <t>11 апреля 2023 г.</t>
  </si>
  <si>
    <t xml:space="preserve">ЗАЯВКА № 2 на закуп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и признанииутратившими силу некоторых решиний Правителства Республики Казахстан, утвержденных ПП РК №375 от 04.06.2021 г. в рамках ГОБМП  способом запроса ценовых предложений </t>
  </si>
  <si>
    <t>Комплект контрольных материалов для контроля качества Экспресс-тестов</t>
  </si>
  <si>
    <t>ПЦР</t>
  </si>
  <si>
    <t>Набор реагентов для количественного определения РНК ВИЧ-1в плазме или сыворотке человека методом ОТ-ПЦР в режиме реального времени. Количество определений - 48 (6*8)</t>
  </si>
  <si>
    <t>Набор реагентов для выявления РНК гепатита С</t>
  </si>
  <si>
    <t>Комплект реагентов для амплификации ДНК гепатита В</t>
  </si>
  <si>
    <t>Диагностика гепатита В</t>
  </si>
  <si>
    <t>Тест-система иммуноферментная для выявления НВs-антигена в сыворотке крови человека</t>
  </si>
  <si>
    <t>Тест-система иммуноферментная для подтверждения присутствия НВs-антигена в сыворотке крови человека</t>
  </si>
  <si>
    <t>Диагностика гепатита С</t>
  </si>
  <si>
    <t>Тест-система иммуноферментная для определения антител к вирусу гепатита С в сыворотке крови человека</t>
  </si>
  <si>
    <t>Тест-система иммуноферментная для подтверждения присутствия антител к вирусу гепатита С в сыворотке крови человека</t>
  </si>
  <si>
    <t>Исследования на сифилис</t>
  </si>
  <si>
    <t>Тест-система иммуноферментная для выявления суммарных антител к возбудителю сифилиса в сыворотке крови человека</t>
  </si>
  <si>
    <t>Гематология</t>
  </si>
  <si>
    <t>Дилюэнт</t>
  </si>
  <si>
    <t>Лизирующий реагент</t>
  </si>
  <si>
    <t>Очиститель</t>
  </si>
  <si>
    <t>Гематологический калибратор</t>
  </si>
  <si>
    <t xml:space="preserve">Гематологические контроли </t>
  </si>
  <si>
    <t>Диагностические реагенты для автоматического биохимического анализатора BS-240Pro закрытого типа</t>
  </si>
  <si>
    <t>Диагностический набор реагентов для определения АЛТ</t>
  </si>
  <si>
    <t>Диагностический набор реагентов для определения АСТ</t>
  </si>
  <si>
    <t>Диагностический набор реагентов для определения Глюкозы</t>
  </si>
  <si>
    <t>Диагностический набор реагентов для определения Креатинина</t>
  </si>
  <si>
    <t>Диагностический набор реагентов для определения Лактатдегидрогеназы</t>
  </si>
  <si>
    <t>Диагностический набор реагентов для определения Мочевины</t>
  </si>
  <si>
    <t>Диагностический набор реагентов для определения Общего белка</t>
  </si>
  <si>
    <t>Диагностический набор реагентов для определения Общего билирубина</t>
  </si>
  <si>
    <t>Диагностический набор реагентов для определения Прямого билирубина</t>
  </si>
  <si>
    <t>Диагностический набор реагентов для определения Общего холестерина</t>
  </si>
  <si>
    <t>Диагностический набор реагентов для определения Триглицеридов</t>
  </si>
  <si>
    <t>Диагностический набор реагентов для определения Мочевой кислоты</t>
  </si>
  <si>
    <t>Мультикалибратор</t>
  </si>
  <si>
    <t>Контрольная сыворотка НОРМА</t>
  </si>
  <si>
    <t>Контрольная сыворотка ПАТОЛОГИЯ</t>
  </si>
  <si>
    <t>Моющий раствор</t>
  </si>
  <si>
    <t>Диагностический набор реагентов для определения HDL-C</t>
  </si>
  <si>
    <t>Диагностический набор реагентов для определения LDL-C</t>
  </si>
  <si>
    <t>Мультикалибратор липидов</t>
  </si>
  <si>
    <t>По Программе 008:</t>
  </si>
  <si>
    <t>Спиртовая салфетка</t>
  </si>
  <si>
    <t>наб</t>
  </si>
  <si>
    <t>шт.</t>
  </si>
  <si>
    <t>НАБ</t>
  </si>
  <si>
    <t>1 уп.х20 л.</t>
  </si>
  <si>
    <t>1 л.</t>
  </si>
  <si>
    <t>наб.</t>
  </si>
  <si>
    <t>теңге</t>
  </si>
  <si>
    <t>бөлінген сома (теңге)</t>
  </si>
  <si>
    <t>Экспресс-тесттердің сапасын бақылауға арналған бақылау материалдарының жинағы</t>
  </si>
  <si>
    <t>Нақты уақыттағы RT-ПТР көмегімен адам плазмасында немесе сарысуында АИВ-1 РНҚ-ны сандық анықтауға арналған реагенттер жиынтығы. Анықтамалар саны - 48 (6*8</t>
  </si>
  <si>
    <t>С гепатиті РНҚ анықтауға арналған реагент жинағы</t>
  </si>
  <si>
    <t>В гепатиті ДНҚ күшейту жинағы</t>
  </si>
  <si>
    <t>Адамның қан сарысуындағы HBs антигенін анықтауға арналған ферменттік иммундық талдау жүйесі</t>
  </si>
  <si>
    <t>Адамның қан сарысуында HBs антигенінің бар-жоғын растауға арналған ферменттік иммундық талдау жүйесі</t>
  </si>
  <si>
    <t>Адамның қан сарысуындағы С гепатиті вирусына антиденелерді анықтауға арналған иммундық ферменттік талдау жүйесі</t>
  </si>
  <si>
    <t>Адамның қан сарысуындағы мерез қоздырғышына жалпы антиденелерді анықтауға арналған иммундық ферментті талдау жүйесі</t>
  </si>
  <si>
    <t>Еріткіш</t>
  </si>
  <si>
    <t>Лизингі реагент</t>
  </si>
  <si>
    <t>Тазартқыш</t>
  </si>
  <si>
    <t>Гематологиялық калибратор</t>
  </si>
  <si>
    <t>Гематологиялық бақылау</t>
  </si>
  <si>
    <t>BS-240Pro жабық типті автоматты биохимиялық анализаторға арналған диагностикалық реагенттер</t>
  </si>
  <si>
    <t>АЛТ анықтауға арналған реагенттердің диагностикалық жинағы</t>
  </si>
  <si>
    <t>АСТ анықтауға арналған реагенттердің диагностикалық жинағы</t>
  </si>
  <si>
    <t>Глюкозаны анықтауға арналған реагенттердің диагностикалық жинағы</t>
  </si>
  <si>
    <t>Креатининді анықтауға арналған реагенттердің диагностикалық жинағы</t>
  </si>
  <si>
    <t>Лактатдегидрогеназаны анықтауға арналған реагенттердің диагностикалық жинағы</t>
  </si>
  <si>
    <t>зәрді анықтауға арналған реагенттердің диагностикалық жинағы</t>
  </si>
  <si>
    <t>Жалпы ақуызды анықтауға арналған реагенттердің диагностикалық жинағы</t>
  </si>
  <si>
    <t>Жалпы билирубинді анықтауға арналған реагенттердің диагностикалық жинағы</t>
  </si>
  <si>
    <t>Тікелей билирубинді анықтауға арналған реагенттердің диагностикалық жинағы</t>
  </si>
  <si>
    <t>Жалпы холестеринді анықтауға арналған реагенттердің диагностикалық жинағы</t>
  </si>
  <si>
    <t>Триглицеридтерді анықтауға арналған реагенттердің диагностикалық жинағы</t>
  </si>
  <si>
    <t>Зәр қышқылын анықтауға арналған реагенттердің диагностикалық жинағы</t>
  </si>
  <si>
    <t>Бақылау сарысуы NORMA</t>
  </si>
  <si>
    <t>Бақылау сарысуы ПАТОЛОГИЯСЫ</t>
  </si>
  <si>
    <t>Жуу ерітіндісі</t>
  </si>
  <si>
    <t>HDL-C диагностикалық реагент жинағы</t>
  </si>
  <si>
    <t>LDL-C диагностикалық реагент жинағы</t>
  </si>
  <si>
    <t>Липидті мультикалибратор</t>
  </si>
  <si>
    <t>спиртелген сүртінді</t>
  </si>
  <si>
    <t>жиын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</si>
</sst>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5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b/>
      <sz val="8"/>
      <name val="Arial Cyr"/>
      <family val="0"/>
    </font>
    <font>
      <sz val="8"/>
      <color indexed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wrapText="1"/>
    </xf>
    <xf numFmtId="49" fontId="23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0" fontId="27" fillId="0" borderId="11" xfId="0" applyFont="1" applyBorder="1" applyAlignment="1">
      <alignment horizontal="right" vertical="top" wrapText="1"/>
    </xf>
    <xf numFmtId="0" fontId="26" fillId="0" borderId="11" xfId="0" applyFont="1" applyBorder="1" applyAlignment="1">
      <alignment horizontal="left" vertical="top"/>
    </xf>
    <xf numFmtId="0" fontId="28" fillId="0" borderId="11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Alignment="1">
      <alignment vertical="justify"/>
    </xf>
    <xf numFmtId="0" fontId="27" fillId="0" borderId="11" xfId="0" applyFont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0" fontId="27" fillId="0" borderId="11" xfId="60" applyFont="1" applyBorder="1" applyAlignment="1">
      <alignment horizontal="left" vertical="top" wrapText="1"/>
      <protection/>
    </xf>
    <xf numFmtId="0" fontId="28" fillId="0" borderId="11" xfId="0" applyFont="1" applyBorder="1" applyAlignment="1">
      <alignment horizontal="left" vertical="justify"/>
    </xf>
    <xf numFmtId="0" fontId="30" fillId="0" borderId="11" xfId="0" applyFont="1" applyBorder="1" applyAlignment="1">
      <alignment horizontal="left"/>
    </xf>
    <xf numFmtId="0" fontId="26" fillId="0" borderId="11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right"/>
    </xf>
    <xf numFmtId="3" fontId="27" fillId="0" borderId="11" xfId="0" applyNumberFormat="1" applyFont="1" applyBorder="1" applyAlignment="1">
      <alignment horizontal="right" vertical="top"/>
    </xf>
    <xf numFmtId="2" fontId="27" fillId="0" borderId="11" xfId="0" applyNumberFormat="1" applyFont="1" applyBorder="1" applyAlignment="1">
      <alignment horizontal="right" vertical="top" wrapText="1"/>
    </xf>
    <xf numFmtId="4" fontId="27" fillId="24" borderId="11" xfId="0" applyNumberFormat="1" applyFont="1" applyFill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/>
    </xf>
    <xf numFmtId="2" fontId="27" fillId="0" borderId="11" xfId="0" applyNumberFormat="1" applyFont="1" applyBorder="1" applyAlignment="1">
      <alignment horizontal="right" vertical="top"/>
    </xf>
    <xf numFmtId="0" fontId="26" fillId="0" borderId="11" xfId="0" applyFont="1" applyBorder="1" applyAlignment="1">
      <alignment/>
    </xf>
    <xf numFmtId="0" fontId="27" fillId="0" borderId="11" xfId="0" applyFont="1" applyBorder="1" applyAlignment="1">
      <alignment horizontal="left" vertical="top"/>
    </xf>
    <xf numFmtId="0" fontId="26" fillId="0" borderId="11" xfId="0" applyFont="1" applyBorder="1" applyAlignment="1">
      <alignment horizontal="right" vertical="top"/>
    </xf>
    <xf numFmtId="0" fontId="26" fillId="0" borderId="11" xfId="0" applyFont="1" applyBorder="1" applyAlignment="1">
      <alignment horizontal="right" vertical="top"/>
    </xf>
    <xf numFmtId="0" fontId="26" fillId="0" borderId="11" xfId="0" applyFont="1" applyBorder="1" applyAlignment="1">
      <alignment horizontal="right"/>
    </xf>
    <xf numFmtId="3" fontId="27" fillId="0" borderId="11" xfId="0" applyNumberFormat="1" applyFont="1" applyBorder="1" applyAlignment="1">
      <alignment horizontal="right" vertical="center"/>
    </xf>
    <xf numFmtId="0" fontId="27" fillId="0" borderId="11" xfId="0" applyFont="1" applyBorder="1" applyAlignment="1">
      <alignment horizontal="center" vertical="center" wrapText="1"/>
    </xf>
    <xf numFmtId="3" fontId="27" fillId="0" borderId="11" xfId="0" applyNumberFormat="1" applyFont="1" applyBorder="1" applyAlignment="1">
      <alignment vertical="center"/>
    </xf>
    <xf numFmtId="3" fontId="27" fillId="0" borderId="11" xfId="0" applyNumberFormat="1" applyFont="1" applyBorder="1" applyAlignment="1">
      <alignment vertical="top"/>
    </xf>
    <xf numFmtId="0" fontId="27" fillId="0" borderId="11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left" vertical="top" wrapText="1"/>
    </xf>
    <xf numFmtId="3" fontId="27" fillId="0" borderId="11" xfId="0" applyNumberFormat="1" applyFont="1" applyFill="1" applyBorder="1" applyAlignment="1">
      <alignment horizontal="right" vertical="top"/>
    </xf>
    <xf numFmtId="2" fontId="27" fillId="0" borderId="11" xfId="0" applyNumberFormat="1" applyFont="1" applyFill="1" applyBorder="1" applyAlignment="1">
      <alignment horizontal="right" vertical="top" wrapText="1"/>
    </xf>
    <xf numFmtId="4" fontId="27" fillId="0" borderId="11" xfId="0" applyNumberFormat="1" applyFont="1" applyFill="1" applyBorder="1" applyAlignment="1">
      <alignment horizontal="right" vertical="top" wrapText="1"/>
    </xf>
    <xf numFmtId="0" fontId="27" fillId="0" borderId="0" xfId="0" applyFont="1" applyFill="1" applyAlignment="1">
      <alignment/>
    </xf>
    <xf numFmtId="0" fontId="28" fillId="0" borderId="11" xfId="0" applyFont="1" applyFill="1" applyBorder="1" applyAlignment="1">
      <alignment vertical="top" wrapText="1"/>
    </xf>
    <xf numFmtId="2" fontId="27" fillId="0" borderId="11" xfId="0" applyNumberFormat="1" applyFont="1" applyFill="1" applyBorder="1" applyAlignment="1">
      <alignment horizontal="right" vertical="top"/>
    </xf>
    <xf numFmtId="0" fontId="27" fillId="0" borderId="11" xfId="0" applyFont="1" applyFill="1" applyBorder="1" applyAlignment="1">
      <alignment horizontal="right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8" fillId="24" borderId="0" xfId="0" applyFont="1" applyFill="1" applyAlignment="1">
      <alignment horizontal="center" vertical="top" wrapText="1"/>
    </xf>
    <xf numFmtId="0" fontId="29" fillId="0" borderId="0" xfId="0" applyFont="1" applyAlignment="1">
      <alignment horizontal="center" wrapText="1"/>
    </xf>
    <xf numFmtId="0" fontId="23" fillId="0" borderId="12" xfId="0" applyFont="1" applyBorder="1" applyAlignment="1">
      <alignment wrapText="1"/>
    </xf>
    <xf numFmtId="0" fontId="25" fillId="0" borderId="0" xfId="0" applyFont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33" fillId="0" borderId="11" xfId="0" applyFont="1" applyBorder="1" applyAlignment="1">
      <alignment vertical="top" wrapText="1"/>
    </xf>
    <xf numFmtId="0" fontId="33" fillId="0" borderId="11" xfId="60" applyFont="1" applyBorder="1" applyAlignment="1">
      <alignment horizontal="left" vertical="top" wrapText="1"/>
      <protection/>
    </xf>
    <xf numFmtId="0" fontId="33" fillId="0" borderId="11" xfId="0" applyFont="1" applyBorder="1" applyAlignment="1">
      <alignment horizontal="left" vertical="top" wrapText="1"/>
    </xf>
    <xf numFmtId="0" fontId="34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Тысячи [0]_Диалог Накладная" xfId="69"/>
    <cellStyle name="Тысячи_Диалог Накладна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zoomScale="110" zoomScaleNormal="110" zoomScalePageLayoutView="0" workbookViewId="0" topLeftCell="A43">
      <selection activeCell="B62" sqref="B62"/>
    </sheetView>
  </sheetViews>
  <sheetFormatPr defaultColWidth="9.125" defaultRowHeight="12.75"/>
  <cols>
    <col min="1" max="1" width="6.375" style="1" customWidth="1"/>
    <col min="2" max="2" width="47.625" style="1" customWidth="1"/>
    <col min="3" max="3" width="18.875" style="1" customWidth="1"/>
    <col min="4" max="4" width="13.875" style="1" customWidth="1"/>
    <col min="5" max="5" width="11.875" style="1" customWidth="1"/>
    <col min="6" max="6" width="25.375" style="1" customWidth="1"/>
    <col min="7" max="7" width="14.375" style="1" customWidth="1"/>
    <col min="8" max="8" width="11.625" style="1" bestFit="1" customWidth="1"/>
    <col min="9" max="9" width="11.375" style="1" customWidth="1"/>
    <col min="10" max="16384" width="9.125" style="1" customWidth="1"/>
  </cols>
  <sheetData>
    <row r="1" spans="3:6" ht="13.5">
      <c r="C1" s="2" t="s">
        <v>18</v>
      </c>
      <c r="D1" s="2"/>
      <c r="E1" s="2"/>
      <c r="F1" s="2"/>
    </row>
    <row r="2" spans="3:6" ht="13.5">
      <c r="C2" s="2" t="s">
        <v>19</v>
      </c>
      <c r="D2" s="2"/>
      <c r="E2" s="2"/>
      <c r="F2" s="2"/>
    </row>
    <row r="3" spans="3:6" ht="13.5">
      <c r="C3" s="17" t="s">
        <v>50</v>
      </c>
      <c r="D3" s="17"/>
      <c r="E3" s="2"/>
      <c r="F3" s="2"/>
    </row>
    <row r="5" spans="1:6" ht="78" customHeight="1">
      <c r="A5" s="56" t="s">
        <v>51</v>
      </c>
      <c r="B5" s="56"/>
      <c r="C5" s="56"/>
      <c r="D5" s="56"/>
      <c r="E5" s="56"/>
      <c r="F5" s="18"/>
    </row>
    <row r="6" ht="14.25" thickBot="1"/>
    <row r="7" spans="2:5" ht="14.25" thickBot="1">
      <c r="B7" s="1" t="s">
        <v>3</v>
      </c>
      <c r="C7" s="2">
        <v>2023</v>
      </c>
      <c r="D7" s="2"/>
      <c r="E7" s="3"/>
    </row>
    <row r="8" spans="2:5" ht="20.25" customHeight="1" thickBot="1">
      <c r="B8" s="4" t="s">
        <v>4</v>
      </c>
      <c r="C8" s="51"/>
      <c r="D8" s="52"/>
      <c r="E8" s="3"/>
    </row>
    <row r="9" spans="2:5" ht="20.25" customHeight="1" thickBot="1">
      <c r="B9" s="4" t="s">
        <v>5</v>
      </c>
      <c r="C9" s="51"/>
      <c r="D9" s="52"/>
      <c r="E9" s="3">
        <v>253</v>
      </c>
    </row>
    <row r="10" spans="2:5" ht="42.75" customHeight="1" thickBot="1">
      <c r="B10" s="4" t="s">
        <v>12</v>
      </c>
      <c r="C10" s="53"/>
      <c r="D10" s="54"/>
      <c r="E10" s="3"/>
    </row>
    <row r="11" spans="2:5" ht="14.25" thickBot="1">
      <c r="B11" s="1" t="s">
        <v>6</v>
      </c>
      <c r="C11" s="2"/>
      <c r="D11" s="2"/>
      <c r="E11" s="5" t="s">
        <v>10</v>
      </c>
    </row>
    <row r="12" spans="2:5" ht="14.25" thickBot="1">
      <c r="B12" s="1" t="s">
        <v>0</v>
      </c>
      <c r="C12" s="2"/>
      <c r="D12" s="2"/>
      <c r="E12" s="5" t="s">
        <v>11</v>
      </c>
    </row>
    <row r="13" spans="2:5" ht="14.25" thickBot="1">
      <c r="B13" s="1" t="s">
        <v>7</v>
      </c>
      <c r="E13" s="3">
        <v>142</v>
      </c>
    </row>
    <row r="14" spans="2:5" ht="12.75" customHeight="1">
      <c r="B14" s="2"/>
      <c r="C14" s="53"/>
      <c r="D14" s="53"/>
      <c r="E14" s="55"/>
    </row>
    <row r="15" ht="13.5">
      <c r="A15" s="6"/>
    </row>
    <row r="16" spans="1:6" s="12" customFormat="1" ht="59.25" customHeight="1">
      <c r="A16" s="10" t="s">
        <v>9</v>
      </c>
      <c r="B16" s="11" t="s">
        <v>16</v>
      </c>
      <c r="C16" s="11" t="s">
        <v>1</v>
      </c>
      <c r="D16" s="11" t="s">
        <v>8</v>
      </c>
      <c r="E16" s="11" t="s">
        <v>2</v>
      </c>
      <c r="F16" s="11" t="s">
        <v>17</v>
      </c>
    </row>
    <row r="17" spans="1:6" s="12" customFormat="1" ht="9.75">
      <c r="A17" s="16">
        <v>1</v>
      </c>
      <c r="B17" s="16">
        <v>2</v>
      </c>
      <c r="C17" s="16">
        <v>4</v>
      </c>
      <c r="D17" s="16">
        <v>5</v>
      </c>
      <c r="E17" s="16">
        <v>6</v>
      </c>
      <c r="F17" s="16">
        <v>7</v>
      </c>
    </row>
    <row r="18" spans="1:6" s="47" customFormat="1" ht="20.25">
      <c r="A18" s="50">
        <v>1</v>
      </c>
      <c r="B18" s="42" t="s">
        <v>52</v>
      </c>
      <c r="C18" s="43" t="s">
        <v>94</v>
      </c>
      <c r="D18" s="44">
        <v>2</v>
      </c>
      <c r="E18" s="45">
        <v>150000</v>
      </c>
      <c r="F18" s="46">
        <f aca="true" t="shared" si="0" ref="F18:F57">D18*E18</f>
        <v>300000</v>
      </c>
    </row>
    <row r="19" spans="1:6" s="47" customFormat="1" ht="9.75">
      <c r="A19" s="50"/>
      <c r="B19" s="48" t="s">
        <v>53</v>
      </c>
      <c r="C19" s="43"/>
      <c r="D19" s="44"/>
      <c r="E19" s="49"/>
      <c r="F19" s="46"/>
    </row>
    <row r="20" spans="1:6" s="47" customFormat="1" ht="36.75" customHeight="1">
      <c r="A20" s="50">
        <v>2</v>
      </c>
      <c r="B20" s="42" t="s">
        <v>54</v>
      </c>
      <c r="C20" s="43" t="s">
        <v>93</v>
      </c>
      <c r="D20" s="44">
        <v>20</v>
      </c>
      <c r="E20" s="49">
        <v>210000</v>
      </c>
      <c r="F20" s="46">
        <f t="shared" si="0"/>
        <v>4200000</v>
      </c>
    </row>
    <row r="21" spans="1:6" s="12" customFormat="1" ht="9.75">
      <c r="A21" s="50">
        <v>3</v>
      </c>
      <c r="B21" s="21" t="s">
        <v>55</v>
      </c>
      <c r="C21" s="13" t="s">
        <v>93</v>
      </c>
      <c r="D21" s="31">
        <v>2</v>
      </c>
      <c r="E21" s="32">
        <v>90000</v>
      </c>
      <c r="F21" s="30">
        <f t="shared" si="0"/>
        <v>180000</v>
      </c>
    </row>
    <row r="22" spans="1:6" s="12" customFormat="1" ht="9.75">
      <c r="A22" s="50">
        <v>4</v>
      </c>
      <c r="B22" s="21" t="s">
        <v>56</v>
      </c>
      <c r="C22" s="13" t="s">
        <v>93</v>
      </c>
      <c r="D22" s="31">
        <v>2</v>
      </c>
      <c r="E22" s="32">
        <v>65000</v>
      </c>
      <c r="F22" s="30">
        <f t="shared" si="0"/>
        <v>130000</v>
      </c>
    </row>
    <row r="23" spans="1:6" s="12" customFormat="1" ht="9.75">
      <c r="A23" s="15"/>
      <c r="B23" s="22" t="s">
        <v>57</v>
      </c>
      <c r="C23" s="33"/>
      <c r="D23" s="31"/>
      <c r="E23" s="29"/>
      <c r="F23" s="30"/>
    </row>
    <row r="24" spans="1:6" s="12" customFormat="1" ht="20.25">
      <c r="A24" s="27">
        <v>5</v>
      </c>
      <c r="B24" s="13" t="s">
        <v>58</v>
      </c>
      <c r="C24" s="34" t="s">
        <v>95</v>
      </c>
      <c r="D24" s="31">
        <v>20</v>
      </c>
      <c r="E24" s="29">
        <v>25000</v>
      </c>
      <c r="F24" s="30">
        <f t="shared" si="0"/>
        <v>500000</v>
      </c>
    </row>
    <row r="25" spans="1:6" s="12" customFormat="1" ht="20.25">
      <c r="A25" s="27">
        <v>6</v>
      </c>
      <c r="B25" s="13" t="s">
        <v>59</v>
      </c>
      <c r="C25" s="34" t="s">
        <v>95</v>
      </c>
      <c r="D25" s="31">
        <v>4</v>
      </c>
      <c r="E25" s="29">
        <v>32000</v>
      </c>
      <c r="F25" s="30">
        <f t="shared" si="0"/>
        <v>128000</v>
      </c>
    </row>
    <row r="26" spans="1:6" s="12" customFormat="1" ht="9.75">
      <c r="A26" s="15"/>
      <c r="B26" s="23" t="s">
        <v>60</v>
      </c>
      <c r="C26" s="33"/>
      <c r="D26" s="35"/>
      <c r="E26" s="29"/>
      <c r="F26" s="30"/>
    </row>
    <row r="27" spans="1:6" s="12" customFormat="1" ht="20.25">
      <c r="A27" s="27">
        <v>7</v>
      </c>
      <c r="B27" s="24" t="s">
        <v>61</v>
      </c>
      <c r="C27" s="9" t="s">
        <v>95</v>
      </c>
      <c r="D27" s="36">
        <v>24</v>
      </c>
      <c r="E27" s="29">
        <v>25000</v>
      </c>
      <c r="F27" s="30">
        <f t="shared" si="0"/>
        <v>600000</v>
      </c>
    </row>
    <row r="28" spans="1:6" s="12" customFormat="1" ht="20.25">
      <c r="A28" s="27">
        <v>8</v>
      </c>
      <c r="B28" s="24" t="s">
        <v>62</v>
      </c>
      <c r="C28" s="9" t="s">
        <v>95</v>
      </c>
      <c r="D28" s="36">
        <v>5</v>
      </c>
      <c r="E28" s="29">
        <v>37000</v>
      </c>
      <c r="F28" s="30">
        <f t="shared" si="0"/>
        <v>185000</v>
      </c>
    </row>
    <row r="29" spans="1:6" s="12" customFormat="1" ht="9.75">
      <c r="A29" s="15"/>
      <c r="B29" s="23" t="s">
        <v>63</v>
      </c>
      <c r="C29" s="33"/>
      <c r="D29" s="37"/>
      <c r="E29" s="29"/>
      <c r="F29" s="30"/>
    </row>
    <row r="30" spans="1:6" s="12" customFormat="1" ht="27" customHeight="1">
      <c r="A30" s="27">
        <v>9</v>
      </c>
      <c r="B30" s="13" t="s">
        <v>64</v>
      </c>
      <c r="C30" s="9" t="s">
        <v>95</v>
      </c>
      <c r="D30" s="36">
        <v>5</v>
      </c>
      <c r="E30" s="29">
        <v>25000</v>
      </c>
      <c r="F30" s="30">
        <f t="shared" si="0"/>
        <v>125000</v>
      </c>
    </row>
    <row r="31" spans="1:6" s="12" customFormat="1" ht="27.75" customHeight="1">
      <c r="A31" s="27">
        <v>10</v>
      </c>
      <c r="B31" s="13" t="s">
        <v>64</v>
      </c>
      <c r="C31" s="9" t="s">
        <v>95</v>
      </c>
      <c r="D31" s="36">
        <v>4</v>
      </c>
      <c r="E31" s="29">
        <v>74250</v>
      </c>
      <c r="F31" s="30">
        <f t="shared" si="0"/>
        <v>297000</v>
      </c>
    </row>
    <row r="32" spans="1:6" s="12" customFormat="1" ht="9.75">
      <c r="A32" s="15"/>
      <c r="B32" s="14" t="s">
        <v>65</v>
      </c>
      <c r="C32" s="14"/>
      <c r="D32" s="36"/>
      <c r="E32" s="29"/>
      <c r="F32" s="30"/>
    </row>
    <row r="33" spans="1:6" s="12" customFormat="1" ht="9.75">
      <c r="A33" s="27">
        <v>11</v>
      </c>
      <c r="B33" s="13" t="s">
        <v>66</v>
      </c>
      <c r="C33" s="24" t="s">
        <v>96</v>
      </c>
      <c r="D33" s="36">
        <v>25</v>
      </c>
      <c r="E33" s="29">
        <v>39200</v>
      </c>
      <c r="F33" s="30">
        <f t="shared" si="0"/>
        <v>980000</v>
      </c>
    </row>
    <row r="34" spans="1:6" s="12" customFormat="1" ht="9.75">
      <c r="A34" s="27">
        <v>12</v>
      </c>
      <c r="B34" s="25" t="s">
        <v>67</v>
      </c>
      <c r="C34" s="9" t="s">
        <v>97</v>
      </c>
      <c r="D34" s="36">
        <v>10</v>
      </c>
      <c r="E34" s="29">
        <v>76400</v>
      </c>
      <c r="F34" s="30">
        <f t="shared" si="0"/>
        <v>764000</v>
      </c>
    </row>
    <row r="35" spans="1:6" s="12" customFormat="1" ht="9.75">
      <c r="A35" s="27">
        <v>13</v>
      </c>
      <c r="B35" s="13" t="s">
        <v>68</v>
      </c>
      <c r="C35" s="9" t="s">
        <v>97</v>
      </c>
      <c r="D35" s="36">
        <v>10</v>
      </c>
      <c r="E35" s="29">
        <v>30200</v>
      </c>
      <c r="F35" s="30">
        <f t="shared" si="0"/>
        <v>302000</v>
      </c>
    </row>
    <row r="36" spans="1:6" s="12" customFormat="1" ht="9.75">
      <c r="A36" s="27">
        <v>14</v>
      </c>
      <c r="B36" s="13" t="s">
        <v>69</v>
      </c>
      <c r="C36" s="9" t="s">
        <v>98</v>
      </c>
      <c r="D36" s="36">
        <v>3</v>
      </c>
      <c r="E36" s="29">
        <v>59200</v>
      </c>
      <c r="F36" s="30">
        <f t="shared" si="0"/>
        <v>177600</v>
      </c>
    </row>
    <row r="37" spans="1:6" s="12" customFormat="1" ht="9.75">
      <c r="A37" s="27">
        <v>15</v>
      </c>
      <c r="B37" s="13" t="s">
        <v>70</v>
      </c>
      <c r="C37" s="9" t="s">
        <v>93</v>
      </c>
      <c r="D37" s="36">
        <v>6</v>
      </c>
      <c r="E37" s="29">
        <v>105800</v>
      </c>
      <c r="F37" s="30">
        <f t="shared" si="0"/>
        <v>634800</v>
      </c>
    </row>
    <row r="38" spans="1:6" s="12" customFormat="1" ht="20.25">
      <c r="A38" s="15"/>
      <c r="B38" s="20" t="s">
        <v>71</v>
      </c>
      <c r="C38" s="20"/>
      <c r="D38" s="38"/>
      <c r="E38" s="29"/>
      <c r="F38" s="30"/>
    </row>
    <row r="39" spans="1:6" s="12" customFormat="1" ht="9.75">
      <c r="A39" s="27">
        <v>16</v>
      </c>
      <c r="B39" s="19" t="s">
        <v>72</v>
      </c>
      <c r="C39" s="13" t="s">
        <v>93</v>
      </c>
      <c r="D39" s="28">
        <v>3</v>
      </c>
      <c r="E39" s="29">
        <v>25900</v>
      </c>
      <c r="F39" s="30">
        <f t="shared" si="0"/>
        <v>77700</v>
      </c>
    </row>
    <row r="40" spans="1:6" s="12" customFormat="1" ht="9.75">
      <c r="A40" s="27">
        <v>17</v>
      </c>
      <c r="B40" s="19" t="s">
        <v>73</v>
      </c>
      <c r="C40" s="13" t="s">
        <v>93</v>
      </c>
      <c r="D40" s="28">
        <v>3</v>
      </c>
      <c r="E40" s="29">
        <v>25900</v>
      </c>
      <c r="F40" s="30">
        <f t="shared" si="0"/>
        <v>77700</v>
      </c>
    </row>
    <row r="41" spans="1:6" s="12" customFormat="1" ht="9.75">
      <c r="A41" s="27">
        <v>18</v>
      </c>
      <c r="B41" s="19" t="s">
        <v>74</v>
      </c>
      <c r="C41" s="13" t="s">
        <v>93</v>
      </c>
      <c r="D41" s="28">
        <v>11</v>
      </c>
      <c r="E41" s="29">
        <v>21750</v>
      </c>
      <c r="F41" s="30">
        <f t="shared" si="0"/>
        <v>239250</v>
      </c>
    </row>
    <row r="42" spans="1:6" s="12" customFormat="1" ht="9.75">
      <c r="A42" s="27">
        <v>19</v>
      </c>
      <c r="B42" s="19" t="s">
        <v>75</v>
      </c>
      <c r="C42" s="13" t="s">
        <v>93</v>
      </c>
      <c r="D42" s="28">
        <v>5</v>
      </c>
      <c r="E42" s="29">
        <v>33075</v>
      </c>
      <c r="F42" s="30">
        <f t="shared" si="0"/>
        <v>165375</v>
      </c>
    </row>
    <row r="43" spans="1:6" s="12" customFormat="1" ht="20.25">
      <c r="A43" s="27">
        <v>20</v>
      </c>
      <c r="B43" s="19" t="s">
        <v>76</v>
      </c>
      <c r="C43" s="13" t="s">
        <v>93</v>
      </c>
      <c r="D43" s="28">
        <v>3</v>
      </c>
      <c r="E43" s="29">
        <v>44500</v>
      </c>
      <c r="F43" s="30">
        <f t="shared" si="0"/>
        <v>133500</v>
      </c>
    </row>
    <row r="44" spans="1:6" s="12" customFormat="1" ht="9.75">
      <c r="A44" s="27">
        <v>21</v>
      </c>
      <c r="B44" s="19" t="s">
        <v>77</v>
      </c>
      <c r="C44" s="13" t="s">
        <v>93</v>
      </c>
      <c r="D44" s="28">
        <v>9</v>
      </c>
      <c r="E44" s="29">
        <v>21875</v>
      </c>
      <c r="F44" s="30">
        <f t="shared" si="0"/>
        <v>196875</v>
      </c>
    </row>
    <row r="45" spans="1:6" s="12" customFormat="1" ht="9.75">
      <c r="A45" s="27">
        <v>22</v>
      </c>
      <c r="B45" s="19" t="s">
        <v>78</v>
      </c>
      <c r="C45" s="13" t="s">
        <v>93</v>
      </c>
      <c r="D45" s="28">
        <v>5</v>
      </c>
      <c r="E45" s="29">
        <v>15700</v>
      </c>
      <c r="F45" s="30">
        <f t="shared" si="0"/>
        <v>78500</v>
      </c>
    </row>
    <row r="46" spans="1:6" s="12" customFormat="1" ht="20.25">
      <c r="A46" s="27">
        <v>23</v>
      </c>
      <c r="B46" s="19" t="s">
        <v>79</v>
      </c>
      <c r="C46" s="13" t="s">
        <v>93</v>
      </c>
      <c r="D46" s="28">
        <v>10</v>
      </c>
      <c r="E46" s="29">
        <v>35512</v>
      </c>
      <c r="F46" s="30">
        <f t="shared" si="0"/>
        <v>355120</v>
      </c>
    </row>
    <row r="47" spans="1:6" s="12" customFormat="1" ht="20.25">
      <c r="A47" s="27">
        <v>24</v>
      </c>
      <c r="B47" s="19" t="s">
        <v>80</v>
      </c>
      <c r="C47" s="13" t="s">
        <v>93</v>
      </c>
      <c r="D47" s="28">
        <v>10</v>
      </c>
      <c r="E47" s="29">
        <v>38600</v>
      </c>
      <c r="F47" s="30">
        <f t="shared" si="0"/>
        <v>386000</v>
      </c>
    </row>
    <row r="48" spans="1:6" s="12" customFormat="1" ht="20.25">
      <c r="A48" s="27">
        <v>25</v>
      </c>
      <c r="B48" s="19" t="s">
        <v>81</v>
      </c>
      <c r="C48" s="13" t="s">
        <v>93</v>
      </c>
      <c r="D48" s="28">
        <v>13</v>
      </c>
      <c r="E48" s="29">
        <v>29550</v>
      </c>
      <c r="F48" s="30">
        <f t="shared" si="0"/>
        <v>384150</v>
      </c>
    </row>
    <row r="49" spans="1:6" s="12" customFormat="1" ht="9.75">
      <c r="A49" s="27">
        <v>26</v>
      </c>
      <c r="B49" s="19" t="s">
        <v>82</v>
      </c>
      <c r="C49" s="13" t="s">
        <v>93</v>
      </c>
      <c r="D49" s="28">
        <v>11</v>
      </c>
      <c r="E49" s="29">
        <v>54556</v>
      </c>
      <c r="F49" s="30">
        <f t="shared" si="0"/>
        <v>600116</v>
      </c>
    </row>
    <row r="50" spans="1:6" s="12" customFormat="1" ht="20.25">
      <c r="A50" s="27">
        <v>27</v>
      </c>
      <c r="B50" s="19" t="s">
        <v>83</v>
      </c>
      <c r="C50" s="13" t="s">
        <v>93</v>
      </c>
      <c r="D50" s="28">
        <v>3</v>
      </c>
      <c r="E50" s="29">
        <v>33125</v>
      </c>
      <c r="F50" s="30">
        <f t="shared" si="0"/>
        <v>99375</v>
      </c>
    </row>
    <row r="51" spans="1:6" s="12" customFormat="1" ht="9.75">
      <c r="A51" s="27">
        <v>28</v>
      </c>
      <c r="B51" s="19" t="s">
        <v>84</v>
      </c>
      <c r="C51" s="13" t="s">
        <v>93</v>
      </c>
      <c r="D51" s="28">
        <v>2</v>
      </c>
      <c r="E51" s="29">
        <v>129960</v>
      </c>
      <c r="F51" s="30">
        <f t="shared" si="0"/>
        <v>259920</v>
      </c>
    </row>
    <row r="52" spans="1:6" s="12" customFormat="1" ht="9.75">
      <c r="A52" s="27">
        <v>29</v>
      </c>
      <c r="B52" s="19" t="s">
        <v>85</v>
      </c>
      <c r="C52" s="13" t="s">
        <v>93</v>
      </c>
      <c r="D52" s="28">
        <v>2</v>
      </c>
      <c r="E52" s="29">
        <v>146040</v>
      </c>
      <c r="F52" s="30">
        <f t="shared" si="0"/>
        <v>292080</v>
      </c>
    </row>
    <row r="53" spans="1:6" s="12" customFormat="1" ht="9.75">
      <c r="A53" s="27">
        <v>30</v>
      </c>
      <c r="B53" s="19" t="s">
        <v>86</v>
      </c>
      <c r="C53" s="13" t="s">
        <v>93</v>
      </c>
      <c r="D53" s="28">
        <v>2</v>
      </c>
      <c r="E53" s="29">
        <v>172800</v>
      </c>
      <c r="F53" s="30">
        <f t="shared" si="0"/>
        <v>345600</v>
      </c>
    </row>
    <row r="54" spans="1:6" s="12" customFormat="1" ht="9.75">
      <c r="A54" s="27">
        <v>31</v>
      </c>
      <c r="B54" s="19" t="s">
        <v>87</v>
      </c>
      <c r="C54" s="13" t="s">
        <v>93</v>
      </c>
      <c r="D54" s="28">
        <v>20</v>
      </c>
      <c r="E54" s="29">
        <v>34800</v>
      </c>
      <c r="F54" s="30">
        <f t="shared" si="0"/>
        <v>696000</v>
      </c>
    </row>
    <row r="55" spans="1:6" s="12" customFormat="1" ht="9.75">
      <c r="A55" s="27">
        <v>32</v>
      </c>
      <c r="B55" s="19" t="s">
        <v>88</v>
      </c>
      <c r="C55" s="13" t="s">
        <v>93</v>
      </c>
      <c r="D55" s="28">
        <v>17</v>
      </c>
      <c r="E55" s="29">
        <v>43980</v>
      </c>
      <c r="F55" s="30">
        <f t="shared" si="0"/>
        <v>747660</v>
      </c>
    </row>
    <row r="56" spans="1:6" s="12" customFormat="1" ht="9.75">
      <c r="A56" s="27">
        <v>33</v>
      </c>
      <c r="B56" s="19" t="s">
        <v>89</v>
      </c>
      <c r="C56" s="13" t="s">
        <v>93</v>
      </c>
      <c r="D56" s="28">
        <v>17</v>
      </c>
      <c r="E56" s="29">
        <v>82675</v>
      </c>
      <c r="F56" s="30">
        <f t="shared" si="0"/>
        <v>1405475</v>
      </c>
    </row>
    <row r="57" spans="1:6" s="12" customFormat="1" ht="9.75">
      <c r="A57" s="27">
        <v>34</v>
      </c>
      <c r="B57" s="19" t="s">
        <v>90</v>
      </c>
      <c r="C57" s="13" t="s">
        <v>93</v>
      </c>
      <c r="D57" s="28">
        <v>2</v>
      </c>
      <c r="E57" s="29">
        <v>113900</v>
      </c>
      <c r="F57" s="30">
        <f t="shared" si="0"/>
        <v>227800</v>
      </c>
    </row>
    <row r="58" spans="1:6" s="12" customFormat="1" ht="9.75">
      <c r="A58" s="15"/>
      <c r="B58" s="26" t="s">
        <v>91</v>
      </c>
      <c r="C58" s="39"/>
      <c r="D58" s="40"/>
      <c r="E58" s="29"/>
      <c r="F58" s="30"/>
    </row>
    <row r="59" spans="1:6" ht="13.5">
      <c r="A59" s="8">
        <v>35</v>
      </c>
      <c r="B59" s="13" t="s">
        <v>92</v>
      </c>
      <c r="C59" s="13" t="s">
        <v>94</v>
      </c>
      <c r="D59" s="41">
        <v>748900</v>
      </c>
      <c r="E59" s="29">
        <v>4.96</v>
      </c>
      <c r="F59" s="30">
        <f>D59*E59</f>
        <v>3714544</v>
      </c>
    </row>
    <row r="61" spans="2:3" ht="13.5">
      <c r="B61" s="12" t="s">
        <v>35</v>
      </c>
      <c r="C61" s="12" t="s">
        <v>13</v>
      </c>
    </row>
    <row r="62" spans="2:3" ht="13.5">
      <c r="B62" s="12"/>
      <c r="C62" s="12"/>
    </row>
    <row r="63" spans="2:3" ht="13.5">
      <c r="B63" s="12" t="s">
        <v>36</v>
      </c>
      <c r="C63" s="12" t="s">
        <v>14</v>
      </c>
    </row>
    <row r="64" spans="2:3" ht="13.5">
      <c r="B64" s="12"/>
      <c r="C64" s="12"/>
    </row>
    <row r="65" spans="2:3" ht="13.5">
      <c r="B65" s="12" t="s">
        <v>41</v>
      </c>
      <c r="C65" s="12" t="s">
        <v>42</v>
      </c>
    </row>
    <row r="66" spans="2:3" ht="13.5">
      <c r="B66" s="12"/>
      <c r="C66" s="12"/>
    </row>
    <row r="67" ht="13.5">
      <c r="B67" s="1" t="s">
        <v>38</v>
      </c>
    </row>
    <row r="68" spans="2:3" ht="13.5">
      <c r="B68" s="12" t="s">
        <v>39</v>
      </c>
      <c r="C68" s="12" t="s">
        <v>40</v>
      </c>
    </row>
    <row r="70" spans="2:3" ht="13.5">
      <c r="B70" s="12" t="s">
        <v>37</v>
      </c>
      <c r="C70" s="12" t="s">
        <v>15</v>
      </c>
    </row>
  </sheetData>
  <sheetProtection/>
  <mergeCells count="4">
    <mergeCell ref="C8:D9"/>
    <mergeCell ref="C10:D10"/>
    <mergeCell ref="C14:E14"/>
    <mergeCell ref="A5:E5"/>
  </mergeCells>
  <printOptions/>
  <pageMargins left="0.5118110236220472" right="0.11811023622047245" top="0.7480314960629921" bottom="0" header="0.31496062992125984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110" zoomScaleNormal="110" zoomScalePageLayoutView="0" workbookViewId="0" topLeftCell="A9">
      <selection activeCell="C18" sqref="C18"/>
    </sheetView>
  </sheetViews>
  <sheetFormatPr defaultColWidth="9.125" defaultRowHeight="12.75"/>
  <cols>
    <col min="1" max="1" width="6.375" style="1" customWidth="1"/>
    <col min="2" max="2" width="47.625" style="1" customWidth="1"/>
    <col min="3" max="3" width="18.875" style="1" customWidth="1"/>
    <col min="4" max="4" width="13.875" style="1" customWidth="1"/>
    <col min="5" max="5" width="11.875" style="1" customWidth="1"/>
    <col min="6" max="6" width="25.375" style="1" customWidth="1"/>
    <col min="7" max="16384" width="9.125" style="1" customWidth="1"/>
  </cols>
  <sheetData>
    <row r="1" spans="3:6" ht="13.5">
      <c r="C1" s="2" t="s">
        <v>20</v>
      </c>
      <c r="E1" s="2"/>
      <c r="F1" s="2"/>
    </row>
    <row r="2" spans="3:6" ht="13.5">
      <c r="C2" s="2" t="s">
        <v>21</v>
      </c>
      <c r="E2" s="2"/>
      <c r="F2" s="2"/>
    </row>
    <row r="3" spans="3:6" ht="13.5">
      <c r="C3" s="2" t="s">
        <v>43</v>
      </c>
      <c r="E3" s="2"/>
      <c r="F3" s="2"/>
    </row>
    <row r="5" spans="1:6" ht="69.75" customHeight="1">
      <c r="A5" s="57" t="s">
        <v>49</v>
      </c>
      <c r="B5" s="57"/>
      <c r="C5" s="57"/>
      <c r="D5" s="57"/>
      <c r="E5" s="57"/>
      <c r="F5" s="18"/>
    </row>
    <row r="6" ht="14.25" thickBot="1"/>
    <row r="7" spans="2:6" ht="14.25" thickBot="1">
      <c r="B7" s="1" t="s">
        <v>22</v>
      </c>
      <c r="C7" s="2"/>
      <c r="D7" s="2">
        <v>2023</v>
      </c>
      <c r="E7" s="2"/>
      <c r="F7" s="3"/>
    </row>
    <row r="8" spans="2:6" ht="20.25" customHeight="1" thickBot="1">
      <c r="B8" s="7" t="s">
        <v>23</v>
      </c>
      <c r="C8" s="51" t="s">
        <v>24</v>
      </c>
      <c r="D8" s="51"/>
      <c r="E8" s="58"/>
      <c r="F8" s="3"/>
    </row>
    <row r="9" spans="2:6" ht="20.25" customHeight="1" thickBot="1">
      <c r="B9" s="7" t="s">
        <v>25</v>
      </c>
      <c r="C9" s="51"/>
      <c r="D9" s="51"/>
      <c r="E9" s="58"/>
      <c r="F9" s="3">
        <v>253</v>
      </c>
    </row>
    <row r="10" spans="2:6" ht="42.75" customHeight="1" thickBot="1">
      <c r="B10" s="7" t="s">
        <v>26</v>
      </c>
      <c r="C10" s="59" t="s">
        <v>27</v>
      </c>
      <c r="D10" s="59"/>
      <c r="E10" s="60"/>
      <c r="F10" s="3"/>
    </row>
    <row r="11" spans="2:6" ht="14.25" thickBot="1">
      <c r="B11" s="7" t="s">
        <v>28</v>
      </c>
      <c r="C11" s="2"/>
      <c r="D11" s="2"/>
      <c r="E11" s="2"/>
      <c r="F11" s="5" t="s">
        <v>10</v>
      </c>
    </row>
    <row r="12" spans="2:6" ht="14.25" thickBot="1">
      <c r="B12" s="7" t="s">
        <v>29</v>
      </c>
      <c r="C12" s="2"/>
      <c r="D12" s="2"/>
      <c r="E12" s="2"/>
      <c r="F12" s="5" t="s">
        <v>11</v>
      </c>
    </row>
    <row r="13" spans="2:6" ht="14.25" thickBot="1">
      <c r="B13" s="7" t="s">
        <v>30</v>
      </c>
      <c r="C13" s="2"/>
      <c r="F13" s="3">
        <v>142</v>
      </c>
    </row>
    <row r="14" spans="2:5" ht="12.75" customHeight="1">
      <c r="B14" s="2"/>
      <c r="C14" s="53"/>
      <c r="D14" s="53"/>
      <c r="E14" s="55"/>
    </row>
    <row r="15" ht="13.5">
      <c r="A15" s="6"/>
    </row>
    <row r="16" spans="1:6" s="12" customFormat="1" ht="59.25" customHeight="1">
      <c r="A16" s="10" t="s">
        <v>9</v>
      </c>
      <c r="B16" s="11" t="s">
        <v>31</v>
      </c>
      <c r="C16" s="11" t="s">
        <v>32</v>
      </c>
      <c r="D16" s="11" t="s">
        <v>33</v>
      </c>
      <c r="E16" s="11" t="s">
        <v>99</v>
      </c>
      <c r="F16" s="11" t="s">
        <v>100</v>
      </c>
    </row>
    <row r="17" spans="1:6" s="12" customFormat="1" ht="9.75">
      <c r="A17" s="16">
        <v>1</v>
      </c>
      <c r="B17" s="16">
        <v>2</v>
      </c>
      <c r="C17" s="16">
        <v>4</v>
      </c>
      <c r="D17" s="16">
        <v>5</v>
      </c>
      <c r="E17" s="16">
        <v>6</v>
      </c>
      <c r="F17" s="16">
        <v>7</v>
      </c>
    </row>
    <row r="18" spans="1:6" ht="26.25">
      <c r="A18" s="50">
        <v>1</v>
      </c>
      <c r="B18" s="61" t="s">
        <v>101</v>
      </c>
      <c r="C18" s="43" t="s">
        <v>34</v>
      </c>
      <c r="D18" s="44">
        <v>2</v>
      </c>
      <c r="E18" s="45">
        <v>150000</v>
      </c>
      <c r="F18" s="46">
        <f aca="true" t="shared" si="0" ref="F18:F57">D18*E18</f>
        <v>300000</v>
      </c>
    </row>
    <row r="19" spans="1:6" ht="13.5">
      <c r="A19" s="50"/>
      <c r="B19" s="48" t="s">
        <v>53</v>
      </c>
      <c r="C19" s="43"/>
      <c r="D19" s="44"/>
      <c r="E19" s="49"/>
      <c r="F19" s="46"/>
    </row>
    <row r="20" spans="1:6" ht="41.25" customHeight="1">
      <c r="A20" s="50">
        <v>2</v>
      </c>
      <c r="B20" s="61" t="s">
        <v>102</v>
      </c>
      <c r="C20" s="43" t="s">
        <v>134</v>
      </c>
      <c r="D20" s="44">
        <v>20</v>
      </c>
      <c r="E20" s="49">
        <v>210000</v>
      </c>
      <c r="F20" s="46">
        <f t="shared" si="0"/>
        <v>4200000</v>
      </c>
    </row>
    <row r="21" spans="1:6" ht="13.5">
      <c r="A21" s="50">
        <v>3</v>
      </c>
      <c r="B21" s="62" t="s">
        <v>103</v>
      </c>
      <c r="C21" s="13" t="s">
        <v>134</v>
      </c>
      <c r="D21" s="31">
        <v>2</v>
      </c>
      <c r="E21" s="32">
        <v>90000</v>
      </c>
      <c r="F21" s="30">
        <f t="shared" si="0"/>
        <v>180000</v>
      </c>
    </row>
    <row r="22" spans="1:6" ht="13.5">
      <c r="A22" s="50">
        <v>4</v>
      </c>
      <c r="B22" s="62" t="s">
        <v>104</v>
      </c>
      <c r="C22" s="13" t="s">
        <v>134</v>
      </c>
      <c r="D22" s="31">
        <v>2</v>
      </c>
      <c r="E22" s="32">
        <v>65000</v>
      </c>
      <c r="F22" s="30">
        <f t="shared" si="0"/>
        <v>130000</v>
      </c>
    </row>
    <row r="23" spans="1:6" ht="13.5">
      <c r="A23" s="15"/>
      <c r="B23" s="22" t="s">
        <v>57</v>
      </c>
      <c r="C23" s="33"/>
      <c r="D23" s="31"/>
      <c r="E23" s="29"/>
      <c r="F23" s="30"/>
    </row>
    <row r="24" spans="1:6" ht="26.25">
      <c r="A24" s="27">
        <v>5</v>
      </c>
      <c r="B24" s="63" t="s">
        <v>105</v>
      </c>
      <c r="C24" s="34" t="s">
        <v>134</v>
      </c>
      <c r="D24" s="31">
        <v>20</v>
      </c>
      <c r="E24" s="29">
        <v>25000</v>
      </c>
      <c r="F24" s="30">
        <f t="shared" si="0"/>
        <v>500000</v>
      </c>
    </row>
    <row r="25" spans="1:6" ht="26.25">
      <c r="A25" s="27">
        <v>6</v>
      </c>
      <c r="B25" s="63" t="s">
        <v>106</v>
      </c>
      <c r="C25" s="34" t="s">
        <v>134</v>
      </c>
      <c r="D25" s="31">
        <v>4</v>
      </c>
      <c r="E25" s="29">
        <v>32000</v>
      </c>
      <c r="F25" s="30">
        <f t="shared" si="0"/>
        <v>128000</v>
      </c>
    </row>
    <row r="26" spans="1:6" ht="13.5">
      <c r="A26" s="15"/>
      <c r="B26" s="23" t="s">
        <v>60</v>
      </c>
      <c r="C26" s="33"/>
      <c r="D26" s="35"/>
      <c r="E26" s="29"/>
      <c r="F26" s="30"/>
    </row>
    <row r="27" spans="1:6" ht="39">
      <c r="A27" s="27">
        <v>7</v>
      </c>
      <c r="B27" s="63" t="s">
        <v>107</v>
      </c>
      <c r="C27" s="9" t="s">
        <v>134</v>
      </c>
      <c r="D27" s="36">
        <v>24</v>
      </c>
      <c r="E27" s="29">
        <v>25000</v>
      </c>
      <c r="F27" s="30">
        <f t="shared" si="0"/>
        <v>600000</v>
      </c>
    </row>
    <row r="28" spans="1:6" ht="39">
      <c r="A28" s="27">
        <v>8</v>
      </c>
      <c r="B28" s="63" t="s">
        <v>62</v>
      </c>
      <c r="C28" s="9" t="s">
        <v>134</v>
      </c>
      <c r="D28" s="36">
        <v>5</v>
      </c>
      <c r="E28" s="29">
        <v>37000</v>
      </c>
      <c r="F28" s="30">
        <f t="shared" si="0"/>
        <v>185000</v>
      </c>
    </row>
    <row r="29" spans="1:6" ht="13.5">
      <c r="A29" s="15"/>
      <c r="B29" s="23" t="s">
        <v>63</v>
      </c>
      <c r="C29" s="33"/>
      <c r="D29" s="37"/>
      <c r="E29" s="29"/>
      <c r="F29" s="30"/>
    </row>
    <row r="30" spans="1:6" ht="39">
      <c r="A30" s="27">
        <v>9</v>
      </c>
      <c r="B30" s="63" t="s">
        <v>108</v>
      </c>
      <c r="C30" s="9" t="s">
        <v>134</v>
      </c>
      <c r="D30" s="36">
        <v>5</v>
      </c>
      <c r="E30" s="29">
        <v>25000</v>
      </c>
      <c r="F30" s="30">
        <f t="shared" si="0"/>
        <v>125000</v>
      </c>
    </row>
    <row r="31" spans="1:6" ht="39">
      <c r="A31" s="27">
        <v>10</v>
      </c>
      <c r="B31" s="63" t="s">
        <v>108</v>
      </c>
      <c r="C31" s="9" t="s">
        <v>134</v>
      </c>
      <c r="D31" s="36">
        <v>4</v>
      </c>
      <c r="E31" s="29">
        <v>74250</v>
      </c>
      <c r="F31" s="30">
        <f t="shared" si="0"/>
        <v>297000</v>
      </c>
    </row>
    <row r="32" spans="1:6" ht="13.5">
      <c r="A32" s="15"/>
      <c r="B32" s="14" t="s">
        <v>65</v>
      </c>
      <c r="C32" s="14"/>
      <c r="D32" s="36"/>
      <c r="E32" s="29"/>
      <c r="F32" s="30"/>
    </row>
    <row r="33" spans="1:6" ht="13.5">
      <c r="A33" s="27">
        <v>11</v>
      </c>
      <c r="B33" s="63" t="s">
        <v>109</v>
      </c>
      <c r="C33" s="24" t="s">
        <v>96</v>
      </c>
      <c r="D33" s="36">
        <v>25</v>
      </c>
      <c r="E33" s="29">
        <v>39200</v>
      </c>
      <c r="F33" s="30">
        <f t="shared" si="0"/>
        <v>980000</v>
      </c>
    </row>
    <row r="34" spans="1:6" ht="13.5">
      <c r="A34" s="27">
        <v>12</v>
      </c>
      <c r="B34" s="64" t="s">
        <v>110</v>
      </c>
      <c r="C34" s="9" t="s">
        <v>97</v>
      </c>
      <c r="D34" s="36">
        <v>10</v>
      </c>
      <c r="E34" s="29">
        <v>76400</v>
      </c>
      <c r="F34" s="30">
        <f t="shared" si="0"/>
        <v>764000</v>
      </c>
    </row>
    <row r="35" spans="1:6" ht="13.5">
      <c r="A35" s="27">
        <v>13</v>
      </c>
      <c r="B35" s="63" t="s">
        <v>111</v>
      </c>
      <c r="C35" s="9" t="s">
        <v>97</v>
      </c>
      <c r="D35" s="36">
        <v>10</v>
      </c>
      <c r="E35" s="29">
        <v>30200</v>
      </c>
      <c r="F35" s="30">
        <f t="shared" si="0"/>
        <v>302000</v>
      </c>
    </row>
    <row r="36" spans="1:6" ht="13.5">
      <c r="A36" s="27">
        <v>14</v>
      </c>
      <c r="B36" s="63" t="s">
        <v>112</v>
      </c>
      <c r="C36" s="9" t="s">
        <v>134</v>
      </c>
      <c r="D36" s="36">
        <v>3</v>
      </c>
      <c r="E36" s="29">
        <v>59200</v>
      </c>
      <c r="F36" s="30">
        <f t="shared" si="0"/>
        <v>177600</v>
      </c>
    </row>
    <row r="37" spans="1:6" ht="13.5">
      <c r="A37" s="27">
        <v>15</v>
      </c>
      <c r="B37" s="63" t="s">
        <v>113</v>
      </c>
      <c r="C37" s="9" t="s">
        <v>134</v>
      </c>
      <c r="D37" s="36">
        <v>6</v>
      </c>
      <c r="E37" s="29">
        <v>105800</v>
      </c>
      <c r="F37" s="30">
        <f t="shared" si="0"/>
        <v>634800</v>
      </c>
    </row>
    <row r="38" spans="1:6" ht="26.25">
      <c r="A38" s="15"/>
      <c r="B38" s="65" t="s">
        <v>114</v>
      </c>
      <c r="C38" s="20"/>
      <c r="D38" s="38"/>
      <c r="E38" s="29"/>
      <c r="F38" s="30"/>
    </row>
    <row r="39" spans="1:6" ht="26.25">
      <c r="A39" s="27">
        <v>16</v>
      </c>
      <c r="B39" s="61" t="s">
        <v>115</v>
      </c>
      <c r="C39" s="13" t="s">
        <v>134</v>
      </c>
      <c r="D39" s="28">
        <v>3</v>
      </c>
      <c r="E39" s="29">
        <v>25900</v>
      </c>
      <c r="F39" s="30">
        <f t="shared" si="0"/>
        <v>77700</v>
      </c>
    </row>
    <row r="40" spans="1:6" ht="26.25">
      <c r="A40" s="27">
        <v>17</v>
      </c>
      <c r="B40" s="61" t="s">
        <v>116</v>
      </c>
      <c r="C40" s="13" t="s">
        <v>134</v>
      </c>
      <c r="D40" s="28">
        <v>3</v>
      </c>
      <c r="E40" s="29">
        <v>25900</v>
      </c>
      <c r="F40" s="30">
        <f t="shared" si="0"/>
        <v>77700</v>
      </c>
    </row>
    <row r="41" spans="1:6" ht="26.25">
      <c r="A41" s="27">
        <v>18</v>
      </c>
      <c r="B41" s="61" t="s">
        <v>117</v>
      </c>
      <c r="C41" s="13" t="s">
        <v>134</v>
      </c>
      <c r="D41" s="28">
        <v>11</v>
      </c>
      <c r="E41" s="29">
        <v>21750</v>
      </c>
      <c r="F41" s="30">
        <f t="shared" si="0"/>
        <v>239250</v>
      </c>
    </row>
    <row r="42" spans="1:6" ht="26.25">
      <c r="A42" s="27">
        <v>19</v>
      </c>
      <c r="B42" s="61" t="s">
        <v>118</v>
      </c>
      <c r="C42" s="13" t="s">
        <v>134</v>
      </c>
      <c r="D42" s="28">
        <v>5</v>
      </c>
      <c r="E42" s="29">
        <v>33075</v>
      </c>
      <c r="F42" s="30">
        <f t="shared" si="0"/>
        <v>165375</v>
      </c>
    </row>
    <row r="43" spans="1:6" ht="26.25">
      <c r="A43" s="27">
        <v>20</v>
      </c>
      <c r="B43" s="61" t="s">
        <v>119</v>
      </c>
      <c r="C43" s="13" t="s">
        <v>134</v>
      </c>
      <c r="D43" s="28">
        <v>3</v>
      </c>
      <c r="E43" s="29">
        <v>44500</v>
      </c>
      <c r="F43" s="30">
        <f t="shared" si="0"/>
        <v>133500</v>
      </c>
    </row>
    <row r="44" spans="1:6" ht="26.25">
      <c r="A44" s="27">
        <v>21</v>
      </c>
      <c r="B44" s="61" t="s">
        <v>120</v>
      </c>
      <c r="C44" s="13" t="s">
        <v>134</v>
      </c>
      <c r="D44" s="28">
        <v>9</v>
      </c>
      <c r="E44" s="29">
        <v>21875</v>
      </c>
      <c r="F44" s="30">
        <f t="shared" si="0"/>
        <v>196875</v>
      </c>
    </row>
    <row r="45" spans="1:6" ht="26.25">
      <c r="A45" s="27">
        <v>22</v>
      </c>
      <c r="B45" s="61" t="s">
        <v>121</v>
      </c>
      <c r="C45" s="13" t="s">
        <v>134</v>
      </c>
      <c r="D45" s="28">
        <v>5</v>
      </c>
      <c r="E45" s="29">
        <v>15700</v>
      </c>
      <c r="F45" s="30">
        <f t="shared" si="0"/>
        <v>78500</v>
      </c>
    </row>
    <row r="46" spans="1:6" ht="26.25">
      <c r="A46" s="27">
        <v>23</v>
      </c>
      <c r="B46" s="61" t="s">
        <v>122</v>
      </c>
      <c r="C46" s="13" t="s">
        <v>134</v>
      </c>
      <c r="D46" s="28">
        <v>10</v>
      </c>
      <c r="E46" s="29">
        <v>35512</v>
      </c>
      <c r="F46" s="30">
        <f t="shared" si="0"/>
        <v>355120</v>
      </c>
    </row>
    <row r="47" spans="1:6" ht="26.25">
      <c r="A47" s="27">
        <v>24</v>
      </c>
      <c r="B47" s="61" t="s">
        <v>123</v>
      </c>
      <c r="C47" s="13" t="s">
        <v>134</v>
      </c>
      <c r="D47" s="28">
        <v>10</v>
      </c>
      <c r="E47" s="29">
        <v>38600</v>
      </c>
      <c r="F47" s="30">
        <f t="shared" si="0"/>
        <v>386000</v>
      </c>
    </row>
    <row r="48" spans="1:6" ht="26.25">
      <c r="A48" s="27">
        <v>25</v>
      </c>
      <c r="B48" s="61" t="s">
        <v>124</v>
      </c>
      <c r="C48" s="13" t="s">
        <v>134</v>
      </c>
      <c r="D48" s="28">
        <v>13</v>
      </c>
      <c r="E48" s="29">
        <v>29550</v>
      </c>
      <c r="F48" s="30">
        <f t="shared" si="0"/>
        <v>384150</v>
      </c>
    </row>
    <row r="49" spans="1:6" ht="26.25">
      <c r="A49" s="27">
        <v>26</v>
      </c>
      <c r="B49" s="61" t="s">
        <v>125</v>
      </c>
      <c r="C49" s="13" t="s">
        <v>134</v>
      </c>
      <c r="D49" s="28">
        <v>11</v>
      </c>
      <c r="E49" s="29">
        <v>54556</v>
      </c>
      <c r="F49" s="30">
        <f t="shared" si="0"/>
        <v>600116</v>
      </c>
    </row>
    <row r="50" spans="1:6" ht="26.25">
      <c r="A50" s="27">
        <v>27</v>
      </c>
      <c r="B50" s="61" t="s">
        <v>126</v>
      </c>
      <c r="C50" s="13" t="s">
        <v>134</v>
      </c>
      <c r="D50" s="28">
        <v>3</v>
      </c>
      <c r="E50" s="29">
        <v>33125</v>
      </c>
      <c r="F50" s="30">
        <f t="shared" si="0"/>
        <v>99375</v>
      </c>
    </row>
    <row r="51" spans="1:6" ht="13.5">
      <c r="A51" s="27">
        <v>28</v>
      </c>
      <c r="B51" s="61" t="s">
        <v>84</v>
      </c>
      <c r="C51" s="13" t="s">
        <v>134</v>
      </c>
      <c r="D51" s="28">
        <v>2</v>
      </c>
      <c r="E51" s="29">
        <v>129960</v>
      </c>
      <c r="F51" s="30">
        <f t="shared" si="0"/>
        <v>259920</v>
      </c>
    </row>
    <row r="52" spans="1:6" ht="13.5">
      <c r="A52" s="27">
        <v>29</v>
      </c>
      <c r="B52" s="61" t="s">
        <v>127</v>
      </c>
      <c r="C52" s="13" t="s">
        <v>134</v>
      </c>
      <c r="D52" s="28">
        <v>2</v>
      </c>
      <c r="E52" s="29">
        <v>146040</v>
      </c>
      <c r="F52" s="30">
        <f t="shared" si="0"/>
        <v>292080</v>
      </c>
    </row>
    <row r="53" spans="1:6" ht="13.5">
      <c r="A53" s="27">
        <v>30</v>
      </c>
      <c r="B53" s="61" t="s">
        <v>128</v>
      </c>
      <c r="C53" s="13" t="s">
        <v>134</v>
      </c>
      <c r="D53" s="28">
        <v>2</v>
      </c>
      <c r="E53" s="29">
        <v>172800</v>
      </c>
      <c r="F53" s="30">
        <f t="shared" si="0"/>
        <v>345600</v>
      </c>
    </row>
    <row r="54" spans="1:6" ht="13.5">
      <c r="A54" s="27">
        <v>31</v>
      </c>
      <c r="B54" s="61" t="s">
        <v>129</v>
      </c>
      <c r="C54" s="13" t="s">
        <v>134</v>
      </c>
      <c r="D54" s="28">
        <v>20</v>
      </c>
      <c r="E54" s="29">
        <v>34800</v>
      </c>
      <c r="F54" s="30">
        <f t="shared" si="0"/>
        <v>696000</v>
      </c>
    </row>
    <row r="55" spans="1:6" ht="13.5">
      <c r="A55" s="27">
        <v>32</v>
      </c>
      <c r="B55" s="61" t="s">
        <v>130</v>
      </c>
      <c r="C55" s="13" t="s">
        <v>134</v>
      </c>
      <c r="D55" s="28">
        <v>17</v>
      </c>
      <c r="E55" s="29">
        <v>43980</v>
      </c>
      <c r="F55" s="30">
        <f t="shared" si="0"/>
        <v>747660</v>
      </c>
    </row>
    <row r="56" spans="1:6" ht="13.5">
      <c r="A56" s="27">
        <v>33</v>
      </c>
      <c r="B56" s="61" t="s">
        <v>131</v>
      </c>
      <c r="C56" s="13" t="s">
        <v>134</v>
      </c>
      <c r="D56" s="28">
        <v>17</v>
      </c>
      <c r="E56" s="29">
        <v>82675</v>
      </c>
      <c r="F56" s="30">
        <f t="shared" si="0"/>
        <v>1405475</v>
      </c>
    </row>
    <row r="57" spans="1:6" ht="13.5">
      <c r="A57" s="27">
        <v>34</v>
      </c>
      <c r="B57" s="61" t="s">
        <v>132</v>
      </c>
      <c r="C57" s="13" t="s">
        <v>134</v>
      </c>
      <c r="D57" s="28">
        <v>2</v>
      </c>
      <c r="E57" s="29">
        <v>113900</v>
      </c>
      <c r="F57" s="30">
        <f t="shared" si="0"/>
        <v>227800</v>
      </c>
    </row>
    <row r="58" spans="1:6" ht="13.5">
      <c r="A58" s="8">
        <v>35</v>
      </c>
      <c r="B58" s="61" t="s">
        <v>133</v>
      </c>
      <c r="C58" s="13" t="s">
        <v>34</v>
      </c>
      <c r="D58" s="41">
        <v>748900</v>
      </c>
      <c r="E58" s="29">
        <v>4.96</v>
      </c>
      <c r="F58" s="30">
        <f>D58*E58</f>
        <v>3714544</v>
      </c>
    </row>
    <row r="61" spans="2:3" ht="13.5">
      <c r="B61" s="12" t="s">
        <v>44</v>
      </c>
      <c r="C61" s="12" t="s">
        <v>13</v>
      </c>
    </row>
    <row r="62" spans="2:3" ht="13.5">
      <c r="B62" s="12"/>
      <c r="C62" s="12"/>
    </row>
    <row r="63" spans="2:3" ht="13.5">
      <c r="B63" s="12" t="s">
        <v>45</v>
      </c>
      <c r="C63" s="12" t="s">
        <v>14</v>
      </c>
    </row>
    <row r="64" spans="2:3" ht="13.5">
      <c r="B64" s="12"/>
      <c r="C64" s="12"/>
    </row>
    <row r="65" spans="2:3" ht="13.5">
      <c r="B65" s="12" t="s">
        <v>46</v>
      </c>
      <c r="C65" s="12" t="s">
        <v>42</v>
      </c>
    </row>
    <row r="66" spans="2:3" ht="13.5">
      <c r="B66" s="12"/>
      <c r="C66" s="12"/>
    </row>
    <row r="68" spans="2:3" ht="13.5">
      <c r="B68" s="12"/>
      <c r="C68" s="12"/>
    </row>
    <row r="69" ht="13.5">
      <c r="B69" s="1" t="s">
        <v>47</v>
      </c>
    </row>
    <row r="70" spans="2:3" ht="13.5">
      <c r="B70" s="12" t="s">
        <v>39</v>
      </c>
      <c r="C70" s="12" t="s">
        <v>40</v>
      </c>
    </row>
    <row r="72" spans="2:3" ht="13.5">
      <c r="B72" s="12" t="s">
        <v>48</v>
      </c>
      <c r="C72" s="12" t="s">
        <v>15</v>
      </c>
    </row>
  </sheetData>
  <sheetProtection/>
  <mergeCells count="4">
    <mergeCell ref="A5:E5"/>
    <mergeCell ref="C14:E14"/>
    <mergeCell ref="C8:E9"/>
    <mergeCell ref="C10:E10"/>
  </mergeCells>
  <printOptions/>
  <pageMargins left="0.5118110236220472" right="0.11811023622047245" top="0.7480314960629921" bottom="0" header="0.31496062992125984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Переводчик</cp:lastModifiedBy>
  <cp:lastPrinted>2023-04-11T08:03:05Z</cp:lastPrinted>
  <dcterms:created xsi:type="dcterms:W3CDTF">2009-04-02T10:24:03Z</dcterms:created>
  <dcterms:modified xsi:type="dcterms:W3CDTF">2023-04-11T10:26:40Z</dcterms:modified>
  <cp:category/>
  <cp:version/>
  <cp:contentType/>
  <cp:contentStatus/>
</cp:coreProperties>
</file>