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1 опубл 060323 каз" sheetId="1" r:id="rId1"/>
    <sheet name="т1 опубл 060323" sheetId="2" r:id="rId2"/>
  </sheets>
  <definedNames/>
  <calcPr fullCalcOnLoad="1" refMode="R1C1"/>
</workbook>
</file>

<file path=xl/sharedStrings.xml><?xml version="1.0" encoding="utf-8"?>
<sst xmlns="http://schemas.openxmlformats.org/spreadsheetml/2006/main" count="296" uniqueCount="170">
  <si>
    <t>Наименование товара</t>
  </si>
  <si>
    <t>№ лота</t>
  </si>
  <si>
    <t>Общая сумма (тенге)</t>
  </si>
  <si>
    <t>Ед. изм.</t>
  </si>
  <si>
    <t>Кол-во</t>
  </si>
  <si>
    <t>Цена за единицу</t>
  </si>
  <si>
    <t>Перечень закупаемых товаров</t>
  </si>
  <si>
    <t>М.В.Жеголко</t>
  </si>
  <si>
    <t>Главный врач КГП на ПХВ "ВКО центр по профилактике и борьбе со СПИД" УЗ ВКО</t>
  </si>
  <si>
    <t>шт.</t>
  </si>
  <si>
    <t>Заведующая лабораторией</t>
  </si>
  <si>
    <t>О.В.Корякина</t>
  </si>
  <si>
    <t>Заведующая ОЛПРиД</t>
  </si>
  <si>
    <t>Н.А.Оралбаева</t>
  </si>
  <si>
    <t>Юрисконсульт (спец-т по ГЗ)</t>
  </si>
  <si>
    <t>Т.Н.Гуляева</t>
  </si>
  <si>
    <t>Заведующая эпид.отделом</t>
  </si>
  <si>
    <t>С.К.Кениспекова</t>
  </si>
  <si>
    <t>Фармацевт</t>
  </si>
  <si>
    <t>СОГЛАСОВАНО:</t>
  </si>
  <si>
    <t>Д.А.Ганчина</t>
  </si>
  <si>
    <t>уп.</t>
  </si>
  <si>
    <t>Презерватив</t>
  </si>
  <si>
    <t>Тендер № 1 по закупу медицинских изделий на 2023 год                                                                                                                                                                                КГП на ПХВ "ВКО центр по профилактике и борьбе со СПИД" УЗ ВКО</t>
  </si>
  <si>
    <r>
      <t>Набор реагентов для одновременного иммуноферментного выявления антител к ВИЧ 1 и ВИЧ 2 и антигена ВИЧ 1 (р24) в сыворотке или плазме крови человека.</t>
    </r>
    <r>
      <rPr>
        <sz val="10"/>
        <rFont val="Arial"/>
        <family val="0"/>
      </rPr>
      <t xml:space="preserve"> Набор на 960 определений</t>
    </r>
  </si>
  <si>
    <r>
      <t>Набор реагентов для одновременного иммуноферментного выявления антител к ВИЧ 1 и ВИЧ 2 и антигена ВИЧ 1 (р24) в сыворотке или плазме крови человека.</t>
    </r>
    <r>
      <rPr>
        <sz val="10"/>
        <rFont val="Arial"/>
        <family val="0"/>
      </rPr>
      <t xml:space="preserve"> Набор на 192 определения</t>
    </r>
  </si>
  <si>
    <t>Набор реагентов для иммуноферментного выявления антител к ВИЧ 1 и ВИЧ 2 в сыворотке или плазме крови человека адаптированный для исследования сухой капли капилярной крови. Набор на 96 определений</t>
  </si>
  <si>
    <t>Набор реагентов для одновременного иммуноферментного выявления антител к ВИЧ 1 и ВИЧ 2 и антигена ВИЧ 1 (р24) в сыворотке или плазме крови человека в микропланшетном формате (96-луночный микропланшет, стрипованный по 8 лунок 5 плашек)(60х8)</t>
  </si>
  <si>
    <t>Экспресс-тест для одновременного выявления антигена ВИЧ1 p24 и антител к ВИЧ-1, ВИЧ-2 и ВИЧ-1 группы О в сыворотке, плазме и цельной крови человека</t>
  </si>
  <si>
    <t>Комплект контрольных материалов для контроля качества Экспресс-тестов</t>
  </si>
  <si>
    <t>ПЦР</t>
  </si>
  <si>
    <t>Набор реагентов для количественного определения РНК ВИЧ-1в плазме или сыворотке человека методом ОТ-ПЦР в режиме реального времени. Количество определений - 48 (6*8)</t>
  </si>
  <si>
    <t>КартриджиXpert HIV-1 Viral Load для автоматического ПЦР анализатора Gene Xpert, количественный. В уп. по 10 шт.</t>
  </si>
  <si>
    <t>Набор реагентов для выявления РНК гепатита С</t>
  </si>
  <si>
    <t>Комплект реагентов для амплификации ДНК гепатита В</t>
  </si>
  <si>
    <t>Иммунный статус</t>
  </si>
  <si>
    <t>FACSPRESTO CARTRIDGE из комплекта Портативное устройство для подсчета клеток CD4 BD FACSPresto Near-Patient CD 4 Counter +4 +31 С . В уп по 100 шт.</t>
  </si>
  <si>
    <t>Экспресс-тесты по околодесневой жидкости</t>
  </si>
  <si>
    <t>Диагностика гепатита В</t>
  </si>
  <si>
    <t>Тест-система иммуноферментная для выявления НВs-антигена в сыворотке крови человека</t>
  </si>
  <si>
    <t>Тест-система иммуноферментная для подтверждения присутствия НВs-антигена в сыворотке крови человека</t>
  </si>
  <si>
    <t>Диагностика гепатита С</t>
  </si>
  <si>
    <t>Тест-система иммуноферментная для определения антител к вирусу гепатита С в сыворотке крови человека</t>
  </si>
  <si>
    <t>Тест-система иммуноферментная для подтверждения присутствия антител к вирусу гепатита С в сыворотке крови человека</t>
  </si>
  <si>
    <t>Исследования на сифилис</t>
  </si>
  <si>
    <t>Тест-система иммуноферментная для выявления суммарных антител к возбудителю сифилиса в сыворотке крови человека</t>
  </si>
  <si>
    <t>Гематология</t>
  </si>
  <si>
    <t>Дилюэнт</t>
  </si>
  <si>
    <t>Лизирующий реагент</t>
  </si>
  <si>
    <t>Очиститель</t>
  </si>
  <si>
    <t>Гематологический калибратор</t>
  </si>
  <si>
    <t xml:space="preserve">Гематологические контроли </t>
  </si>
  <si>
    <t>Диагностические реагенты для автоматического биохимического анализатора BS-240Pro закрытого типа</t>
  </si>
  <si>
    <t>Диагностический набор реагентов для определения АЛТ</t>
  </si>
  <si>
    <t>Диагностический набор реагентов для определения АСТ</t>
  </si>
  <si>
    <t>Диагностический набор реагентов для определения Глюкозы</t>
  </si>
  <si>
    <t>Диагностический набор реагентов для определения Креатинина</t>
  </si>
  <si>
    <t>Диагностический набор реагентов для определения Лактатдегидрогеназы</t>
  </si>
  <si>
    <t>Диагностический набор реагентов для определения Мочевины</t>
  </si>
  <si>
    <t>Диагностический набор реагентов для определения Общего белка</t>
  </si>
  <si>
    <t>Диагностический набор реагентов для определения Общего билирубина</t>
  </si>
  <si>
    <t>Диагностический набор реагентов для определения Прямого билирубина</t>
  </si>
  <si>
    <t>Диагностический набор реагентов для определения Общего холестерина</t>
  </si>
  <si>
    <t>Диагностический набор реагентов для определения Триглицеридов</t>
  </si>
  <si>
    <t>Диагностический набор реагентов для определения Мочевой кислоты</t>
  </si>
  <si>
    <t>Мультикалибратор</t>
  </si>
  <si>
    <t>Контрольная сыворотка НОРМА</t>
  </si>
  <si>
    <t>Контрольная сыворотка ПАТОЛОГИЯ</t>
  </si>
  <si>
    <t>Моющий раствор</t>
  </si>
  <si>
    <t>Диагностический набор реагентов для определения HDL-C</t>
  </si>
  <si>
    <t>Диагностический набор реагентов для определения LDL-C</t>
  </si>
  <si>
    <t>Мультикалибратор липидов</t>
  </si>
  <si>
    <t>Комплект реагентов для определения антител к ВИЧ 2,1 и р24 ВИЧ-1 на автоматическим ИХЛА-анализаторе закрытого типа Aliniti i</t>
  </si>
  <si>
    <t>Чашечки для раскапывания образцов</t>
  </si>
  <si>
    <t>Концентрирующий промывающий буфер</t>
  </si>
  <si>
    <t>Калибратор</t>
  </si>
  <si>
    <t>Контрольные материалы</t>
  </si>
  <si>
    <t>Реагенты</t>
  </si>
  <si>
    <t>Раствор для игл кондиционирующий</t>
  </si>
  <si>
    <t>Раствор Триггера</t>
  </si>
  <si>
    <t>Раствор пре-триггера</t>
  </si>
  <si>
    <t>Ячейка реакционная</t>
  </si>
  <si>
    <t>Штативы для образцов на 6 пробирок для Aliniti i по 10 шт в уп.</t>
  </si>
  <si>
    <t>Игла пипеттора (2 шт.)</t>
  </si>
  <si>
    <t>Делительная перегородка</t>
  </si>
  <si>
    <t>По Программе 008:</t>
  </si>
  <si>
    <t>Шприцы 10,0 мл</t>
  </si>
  <si>
    <t>Шприцы 5,0 мл</t>
  </si>
  <si>
    <t>Шприцы 2,0 мл</t>
  </si>
  <si>
    <t>Спиртовая салфетка</t>
  </si>
  <si>
    <t>наб</t>
  </si>
  <si>
    <t>уп</t>
  </si>
  <si>
    <t>НАБ</t>
  </si>
  <si>
    <t>1 уп.х20 л.</t>
  </si>
  <si>
    <t>1 л.</t>
  </si>
  <si>
    <t>наб.</t>
  </si>
  <si>
    <t>Сатып алатын тауарлар тізімі</t>
  </si>
  <si>
    <t xml:space="preserve">ШҚО ДСБ  «ШҚО ЖИТС-тің алдын алу және күрес жөніндегі орталығы» ШЖҚ КМК 2023 жылға арналған медициналық мақсаттағы бұйымдарды сатып алу бойынша №1 тендер                                                                                                             </t>
  </si>
  <si>
    <t>Тауар атауы</t>
  </si>
  <si>
    <t>Өлшем бірлігі</t>
  </si>
  <si>
    <t>саны</t>
  </si>
  <si>
    <t>бірлік бағасы</t>
  </si>
  <si>
    <t>жалпы сома</t>
  </si>
  <si>
    <t>жиын</t>
  </si>
  <si>
    <t>дана</t>
  </si>
  <si>
    <t xml:space="preserve">Адамның қан сарысуында немесе плазмасында АИВ 1 және АИВ 2 және АИВ 1 антигеніне (p24) антиденелерді анықтауға арналған бір мезгілде иммундық ферментті талдауға арналған  реагенттер жинағы. 960 анықтамасы үшін </t>
  </si>
  <si>
    <t>Адамның қан сарысуында немесе плазмасында АИВ 1 және АИВ 2 және АИВ 1 антигеніне (p24) антиденелерді анықтауға арналған бір мезгілде иммундық ферментті талдауға арналған реагенттер жинағы. 192 анықтамаға арналған</t>
  </si>
  <si>
    <t>Құрғақ капиллярлық қан тамшысын зерттеуге бейімделген адам сарысуындағы немесе плазмасындағы АИТВ 1 және АИВ 2 антиденелерін ферменттік иммундық талдауға арналған реагенттер жиынтығы. 96 анықтамаға арналған</t>
  </si>
  <si>
    <t>Микропластиналық пішімдегі адам сарысуындағы немесе плазмасындағы АИВ 1 және АИВ 2 және АИВ 1 антигеніне (p24) антиденелерді бір мезгілде ферменттік иммундық талдауға арналған реагенттер жинағы (96 шұңқырлы микропластинка, 8 шұңқырмен аршылған 5 пластина) (60х8).</t>
  </si>
  <si>
    <t>Адамның қан сарысуында, плазмасында және толық қанында АИВ1 p24 антигені мен АИВ-1, АИВ-2 және АИВ-1 О тобына антиденелерді бір мезгілде анықтауға арналған жедел тест</t>
  </si>
  <si>
    <t>Перигингивальды сұйықтыққа арналған жылдам сынақтар</t>
  </si>
  <si>
    <t>Экспресс-тесттердің сапасын бақылауға арналған бақылау материалдарының жинағы</t>
  </si>
  <si>
    <t>Нақты уақыттағы RT-ПТР көмегімен адам плазмасында немесе сарысуында АИВ-1 РНҚ-ны сандық анықтауға арналған реагенттер жиынтығы. Анықтамалар саны - 48 (6*8</t>
  </si>
  <si>
    <t>Xpert картридждері Gene Xpert автоматты ПТР анализаторына арналған HIV-1 вирустық жүктемесі, сандық. Пакетте. 10 дана.</t>
  </si>
  <si>
    <t>С гепатиті РНҚ анықтауға арналған реагент жинағы</t>
  </si>
  <si>
    <t>В гепатиті ДНҚ күшейту жинағы</t>
  </si>
  <si>
    <t>Иммунндық статус</t>
  </si>
  <si>
    <t>CD4 BD FACSPRESTO картриджі FACSPresto Near-Patient CD 4 есептегіш +4 +31 C . 100 дана қаптамада.</t>
  </si>
  <si>
    <t>Адамның қан сарысуындағы HBs антигенін анықтауға арналған ферменттік иммундық талдау жүйесі</t>
  </si>
  <si>
    <t>Адамның қан сарысуында HBs антигенінің бар-жоғын растауға арналған ферменттік иммундық талдау жүйесі</t>
  </si>
  <si>
    <t>Адамның қан сарысуындағы С гепатиті вирусына антиденелерді анықтауға арналған иммундық ферменттік талдау жүйесі</t>
  </si>
  <si>
    <t>Адамның қан сарысуындағы мерез қоздырғышына жалпы антиденелерді анықтауға арналған иммундық ферментті талдау жүйесі</t>
  </si>
  <si>
    <t>Еріткіш</t>
  </si>
  <si>
    <t>Лизингі реагент</t>
  </si>
  <si>
    <t>Тазартқыш</t>
  </si>
  <si>
    <t>Гематологиялық калибратор</t>
  </si>
  <si>
    <t>Гематологиялық бақылау</t>
  </si>
  <si>
    <t>BS-240Pro жабық типті автоматты биохимиялық анализаторға арналған диагностикалық реагенттер</t>
  </si>
  <si>
    <t>АЛТ анықтауға арналған реагенттердің диагностикалық жинағы</t>
  </si>
  <si>
    <t>АСТ анықтауға арналған реагенттердің диагностикалық жинағы</t>
  </si>
  <si>
    <t>Глюкозаны анықтауға арналған реагенттердің диагностикалық жинағы</t>
  </si>
  <si>
    <t>Креатининді анықтауға арналған реагенттердің диагностикалық жинағы</t>
  </si>
  <si>
    <t>Лактатдегидрогеназаны анықтауға арналған реагенттердің диагностикалық жинағы</t>
  </si>
  <si>
    <t>Жалпы ақуызды анықтауға арналған реагенттердің диагностикалық жинағы</t>
  </si>
  <si>
    <t>Жалпы билирубинді анықтауға арналған реагенттердің диагностикалық жинағы</t>
  </si>
  <si>
    <t>Тікелей билирубинді анықтауға арналған реагенттердің диагностикалық жинағы</t>
  </si>
  <si>
    <t>Жалпы холестеринді анықтауға арналған реагенттердің диагностикалық жинағы</t>
  </si>
  <si>
    <t>Триглицеридтерді анықтауға арналған реагенттердің диагностикалық жинағы</t>
  </si>
  <si>
    <t>Зәр қышқылын анықтауға арналған реагенттердің диагностикалық жинағы</t>
  </si>
  <si>
    <t>зәрді анықтауға арналған реагенттердің диагностикалық жинағы</t>
  </si>
  <si>
    <t>Бақылау сарысуы NORMA</t>
  </si>
  <si>
    <t>Бақылау сарысуы ПАТОЛОГИЯСЫ</t>
  </si>
  <si>
    <t>Жуу ерітіндісі</t>
  </si>
  <si>
    <t>HDL-C диагностикалық реагент жинағы</t>
  </si>
  <si>
    <t>LDL-C диагностикалық реагент жинағы</t>
  </si>
  <si>
    <t>Липидті мультикалибратор</t>
  </si>
  <si>
    <t>Автоматты жабық типті IHLA анализаторында АИВ 2.1 және p24 АИВ-1 антиденелерін анықтауға арналған реагенттер жиынтығы Aliniti i</t>
  </si>
  <si>
    <t>Үлгіні тарататын шыныаяқтар</t>
  </si>
  <si>
    <t>Концентрлі жуу буфері</t>
  </si>
  <si>
    <t>Бақылау материалдары</t>
  </si>
  <si>
    <t>Реагенттер</t>
  </si>
  <si>
    <t>Кондиционер инелер ерітіндісі</t>
  </si>
  <si>
    <t>Триггер шешімі</t>
  </si>
  <si>
    <t>Алдын ала триггер шешімі</t>
  </si>
  <si>
    <t>Реакция жасушасы</t>
  </si>
  <si>
    <t>Aliniti i үшін 6 пробиркаға арналған үлгі сөрелері, бір қаптамада 10 дана.</t>
  </si>
  <si>
    <t>Тамшуыр инесі (2 дана)</t>
  </si>
  <si>
    <t>бөлетін қабырға</t>
  </si>
  <si>
    <t>Шприцтер 10,0 мл</t>
  </si>
  <si>
    <t>Шприцтер 5,0 мл</t>
  </si>
  <si>
    <t>Шприцтер 2,0 мл</t>
  </si>
  <si>
    <t>008 бағдарламасы бойынша :</t>
  </si>
  <si>
    <t>спирттелген сүртінді</t>
  </si>
  <si>
    <t>мүшеқап</t>
  </si>
  <si>
    <t xml:space="preserve"> ШҚО ДСБ  «ШҚО ЖИТС-тің алдын алу және күрес жөніндегі орталығы» ШЖҚ КМК бас дәрігері</t>
  </si>
  <si>
    <t xml:space="preserve">зертхана меңгерушісі </t>
  </si>
  <si>
    <t>ЕАККжәнеД бөлімінің меңгерушісі</t>
  </si>
  <si>
    <t>Эпидбөлім меңгерушісі</t>
  </si>
  <si>
    <t>заңкеңесші (МСА маманы)</t>
  </si>
  <si>
    <t>КЕЛІСІЛДІ:</t>
  </si>
</sst>
</file>

<file path=xl/styles.xml><?xml version="1.0" encoding="utf-8"?>
<styleSheet xmlns="http://schemas.openxmlformats.org/spreadsheetml/2006/main">
  <numFmts count="49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&quot;Т&quot;* #,##0.00_-;\-&quot;Т&quot;* #,##0.00_-;_-&quot;Т&quot;* &quot;-&quot;??_-;_-@_-"/>
    <numFmt numFmtId="170" formatCode="_-* #,##0\ _₸_-;\-* #,##0\ _₸_-;_-* &quot;-&quot;\ _₸_-;_-@_-"/>
    <numFmt numFmtId="171" formatCode="_-* #,##0.00\ _₸_-;\-* #,##0.00\ _₸_-;_-* &quot;-&quot;??\ _₸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_р_."/>
    <numFmt numFmtId="201" formatCode="#,##0.0"/>
    <numFmt numFmtId="202" formatCode="0.0"/>
    <numFmt numFmtId="203" formatCode="0.000"/>
    <numFmt numFmtId="204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4" fillId="0" borderId="0">
      <alignment horizont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4" fillId="0" borderId="0">
      <alignment horizontal="center"/>
      <protection/>
    </xf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48">
    <xf numFmtId="0" fontId="0" fillId="0" borderId="0" xfId="0" applyAlignment="1">
      <alignment/>
    </xf>
    <xf numFmtId="0" fontId="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0" borderId="0" xfId="0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0" fontId="8" fillId="3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0" fillId="30" borderId="10" xfId="57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2" fontId="0" fillId="0" borderId="0" xfId="0" applyNumberFormat="1" applyFont="1" applyBorder="1" applyAlignment="1">
      <alignment horizontal="left" vertical="top"/>
    </xf>
    <xf numFmtId="0" fontId="8" fillId="0" borderId="0" xfId="0" applyFont="1" applyFill="1" applyAlignment="1">
      <alignment vertical="center" wrapText="1"/>
    </xf>
    <xf numFmtId="2" fontId="0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4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10" xfId="57" applyBorder="1" applyAlignment="1">
      <alignment horizontal="left" vertical="top" wrapText="1"/>
      <protection/>
    </xf>
    <xf numFmtId="0" fontId="8" fillId="0" borderId="10" xfId="57" applyFont="1" applyBorder="1" applyAlignment="1">
      <alignment horizontal="left" vertical="top" wrapText="1"/>
      <protection/>
    </xf>
    <xf numFmtId="0" fontId="8" fillId="0" borderId="10" xfId="0" applyFont="1" applyBorder="1" applyAlignment="1">
      <alignment horizontal="left" vertical="justify"/>
    </xf>
    <xf numFmtId="0" fontId="9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 horizontal="right" vertical="top" wrapText="1"/>
    </xf>
    <xf numFmtId="4" fontId="0" fillId="30" borderId="10" xfId="0" applyNumberFormat="1" applyFont="1" applyFill="1" applyBorder="1" applyAlignment="1">
      <alignment horizontal="right" vertical="top" wrapText="1"/>
    </xf>
    <xf numFmtId="4" fontId="8" fillId="30" borderId="1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6"/>
  <sheetViews>
    <sheetView tabSelected="1" zoomScale="90" zoomScaleNormal="90" zoomScalePageLayoutView="0" workbookViewId="0" topLeftCell="A67">
      <selection activeCell="B85" sqref="B85"/>
    </sheetView>
  </sheetViews>
  <sheetFormatPr defaultColWidth="16.8515625" defaultRowHeight="12.75"/>
  <cols>
    <col min="1" max="1" width="6.421875" style="3" customWidth="1"/>
    <col min="2" max="2" width="73.421875" style="2" customWidth="1"/>
    <col min="3" max="3" width="6.140625" style="2" customWidth="1"/>
    <col min="4" max="4" width="18.28125" style="4" customWidth="1"/>
    <col min="5" max="5" width="16.7109375" style="4" customWidth="1"/>
    <col min="6" max="6" width="18.8515625" style="4" customWidth="1"/>
    <col min="7" max="16384" width="16.8515625" style="2" customWidth="1"/>
  </cols>
  <sheetData>
    <row r="2" spans="1:6" ht="15" customHeight="1">
      <c r="A2" s="46" t="s">
        <v>96</v>
      </c>
      <c r="B2" s="46"/>
      <c r="C2" s="46"/>
      <c r="D2" s="46"/>
      <c r="E2" s="46"/>
      <c r="F2" s="46"/>
    </row>
    <row r="3" spans="2:6" ht="38.25" customHeight="1">
      <c r="B3" s="47" t="s">
        <v>97</v>
      </c>
      <c r="C3" s="47"/>
      <c r="D3" s="47"/>
      <c r="E3" s="47"/>
      <c r="F3" s="47"/>
    </row>
    <row r="4" ht="12.75">
      <c r="C4" s="1"/>
    </row>
    <row r="5" spans="1:6" ht="52.5">
      <c r="A5" s="5" t="s">
        <v>1</v>
      </c>
      <c r="B5" s="6" t="s">
        <v>98</v>
      </c>
      <c r="C5" s="6" t="s">
        <v>99</v>
      </c>
      <c r="D5" s="7" t="s">
        <v>100</v>
      </c>
      <c r="E5" s="7" t="s">
        <v>101</v>
      </c>
      <c r="F5" s="7" t="s">
        <v>102</v>
      </c>
    </row>
    <row r="6" spans="1:6" s="9" customFormat="1" ht="43.5" customHeight="1">
      <c r="A6" s="8">
        <v>1</v>
      </c>
      <c r="B6" s="16" t="s">
        <v>105</v>
      </c>
      <c r="C6" s="17" t="s">
        <v>103</v>
      </c>
      <c r="D6" s="26">
        <v>5</v>
      </c>
      <c r="E6" s="41">
        <v>260000</v>
      </c>
      <c r="F6" s="42">
        <f>D6*E6</f>
        <v>1300000</v>
      </c>
    </row>
    <row r="7" spans="1:6" s="9" customFormat="1" ht="42.75" customHeight="1">
      <c r="A7" s="8">
        <v>2</v>
      </c>
      <c r="B7" s="16" t="s">
        <v>106</v>
      </c>
      <c r="C7" s="17" t="s">
        <v>103</v>
      </c>
      <c r="D7" s="26">
        <v>10</v>
      </c>
      <c r="E7" s="41">
        <v>87000</v>
      </c>
      <c r="F7" s="42">
        <f aca="true" t="shared" si="0" ref="F7:F70">D7*E7</f>
        <v>870000</v>
      </c>
    </row>
    <row r="8" spans="1:7" s="9" customFormat="1" ht="45" customHeight="1">
      <c r="A8" s="8">
        <v>3</v>
      </c>
      <c r="B8" s="17" t="s">
        <v>107</v>
      </c>
      <c r="C8" s="17" t="s">
        <v>103</v>
      </c>
      <c r="D8" s="26">
        <v>4</v>
      </c>
      <c r="E8" s="15">
        <v>50000</v>
      </c>
      <c r="F8" s="42">
        <f t="shared" si="0"/>
        <v>200000</v>
      </c>
      <c r="G8" s="44"/>
    </row>
    <row r="9" spans="1:6" s="9" customFormat="1" ht="54" customHeight="1">
      <c r="A9" s="8">
        <v>4</v>
      </c>
      <c r="B9" s="11" t="s">
        <v>108</v>
      </c>
      <c r="C9" s="17" t="s">
        <v>103</v>
      </c>
      <c r="D9" s="26">
        <v>40</v>
      </c>
      <c r="E9" s="15">
        <v>150000</v>
      </c>
      <c r="F9" s="42">
        <f t="shared" si="0"/>
        <v>6000000</v>
      </c>
    </row>
    <row r="10" spans="1:6" s="9" customFormat="1" ht="41.25" customHeight="1">
      <c r="A10" s="8">
        <v>5</v>
      </c>
      <c r="B10" s="11" t="s">
        <v>109</v>
      </c>
      <c r="C10" s="17" t="s">
        <v>104</v>
      </c>
      <c r="D10" s="26">
        <v>5000</v>
      </c>
      <c r="E10" s="41">
        <v>1650</v>
      </c>
      <c r="F10" s="42">
        <f t="shared" si="0"/>
        <v>8250000</v>
      </c>
    </row>
    <row r="11" spans="1:6" ht="18.75" customHeight="1">
      <c r="A11" s="8">
        <v>6</v>
      </c>
      <c r="B11" s="11" t="s">
        <v>110</v>
      </c>
      <c r="C11" s="17" t="s">
        <v>104</v>
      </c>
      <c r="D11" s="27">
        <v>2000</v>
      </c>
      <c r="E11" s="41">
        <v>3800</v>
      </c>
      <c r="F11" s="42">
        <f t="shared" si="0"/>
        <v>7600000</v>
      </c>
    </row>
    <row r="12" spans="1:6" s="9" customFormat="1" ht="26.25">
      <c r="A12" s="8">
        <v>7</v>
      </c>
      <c r="B12" s="11" t="s">
        <v>111</v>
      </c>
      <c r="C12" s="17" t="s">
        <v>104</v>
      </c>
      <c r="D12" s="26">
        <v>2</v>
      </c>
      <c r="E12" s="41">
        <v>150000</v>
      </c>
      <c r="F12" s="42">
        <f t="shared" si="0"/>
        <v>300000</v>
      </c>
    </row>
    <row r="13" spans="1:7" s="9" customFormat="1" ht="18" customHeight="1">
      <c r="A13" s="8"/>
      <c r="B13" s="18" t="s">
        <v>30</v>
      </c>
      <c r="C13" s="17"/>
      <c r="D13" s="26"/>
      <c r="E13" s="45"/>
      <c r="F13" s="42"/>
      <c r="G13" s="34"/>
    </row>
    <row r="14" spans="1:7" s="9" customFormat="1" ht="42.75" customHeight="1">
      <c r="A14" s="8">
        <v>8</v>
      </c>
      <c r="B14" s="11" t="s">
        <v>112</v>
      </c>
      <c r="C14" s="17" t="s">
        <v>103</v>
      </c>
      <c r="D14" s="26">
        <v>20</v>
      </c>
      <c r="E14" s="45">
        <v>210000</v>
      </c>
      <c r="F14" s="42">
        <f t="shared" si="0"/>
        <v>4200000</v>
      </c>
      <c r="G14" s="35"/>
    </row>
    <row r="15" spans="1:7" s="9" customFormat="1" ht="30" customHeight="1">
      <c r="A15" s="8">
        <v>9</v>
      </c>
      <c r="B15" s="11" t="s">
        <v>113</v>
      </c>
      <c r="C15" s="17" t="s">
        <v>21</v>
      </c>
      <c r="D15" s="26">
        <v>500</v>
      </c>
      <c r="E15" s="45">
        <v>220000</v>
      </c>
      <c r="F15" s="42">
        <f t="shared" si="0"/>
        <v>110000000</v>
      </c>
      <c r="G15" s="35"/>
    </row>
    <row r="16" spans="1:7" s="9" customFormat="1" ht="18.75" customHeight="1">
      <c r="A16" s="8">
        <v>10</v>
      </c>
      <c r="B16" s="36" t="s">
        <v>114</v>
      </c>
      <c r="C16" s="17" t="s">
        <v>103</v>
      </c>
      <c r="D16" s="27">
        <v>2</v>
      </c>
      <c r="E16" s="45">
        <v>90000</v>
      </c>
      <c r="F16" s="42">
        <f t="shared" si="0"/>
        <v>180000</v>
      </c>
      <c r="G16" s="34"/>
    </row>
    <row r="17" spans="1:9" s="9" customFormat="1" ht="18.75" customHeight="1">
      <c r="A17" s="8">
        <v>11</v>
      </c>
      <c r="B17" s="36" t="s">
        <v>115</v>
      </c>
      <c r="C17" s="17" t="s">
        <v>103</v>
      </c>
      <c r="D17" s="27">
        <v>2</v>
      </c>
      <c r="E17" s="45">
        <v>65000</v>
      </c>
      <c r="F17" s="42">
        <f t="shared" si="0"/>
        <v>130000</v>
      </c>
      <c r="G17" s="34"/>
      <c r="H17" s="13"/>
      <c r="I17" s="13"/>
    </row>
    <row r="18" spans="1:6" s="9" customFormat="1" ht="12.75">
      <c r="A18" s="8"/>
      <c r="B18" s="37" t="s">
        <v>116</v>
      </c>
      <c r="C18" s="17"/>
      <c r="D18" s="27"/>
      <c r="E18" s="41"/>
      <c r="F18" s="42"/>
    </row>
    <row r="19" spans="1:6" s="9" customFormat="1" ht="30.75" customHeight="1">
      <c r="A19" s="8">
        <v>12</v>
      </c>
      <c r="B19" s="17" t="s">
        <v>117</v>
      </c>
      <c r="C19" s="17" t="s">
        <v>91</v>
      </c>
      <c r="D19" s="27">
        <v>50</v>
      </c>
      <c r="E19" s="15">
        <v>1051623</v>
      </c>
      <c r="F19" s="42">
        <f t="shared" si="0"/>
        <v>52581150</v>
      </c>
    </row>
    <row r="20" spans="1:6" ht="15" customHeight="1">
      <c r="A20" s="8"/>
      <c r="B20" s="38" t="s">
        <v>38</v>
      </c>
      <c r="C20" s="25"/>
      <c r="D20" s="27"/>
      <c r="E20" s="41"/>
      <c r="F20" s="42"/>
    </row>
    <row r="21" spans="1:6" ht="26.25">
      <c r="A21" s="8">
        <v>13</v>
      </c>
      <c r="B21" s="17" t="s">
        <v>118</v>
      </c>
      <c r="C21" s="20" t="s">
        <v>103</v>
      </c>
      <c r="D21" s="27">
        <v>20</v>
      </c>
      <c r="E21" s="41">
        <v>25000</v>
      </c>
      <c r="F21" s="42">
        <f t="shared" si="0"/>
        <v>500000</v>
      </c>
    </row>
    <row r="22" spans="1:6" ht="26.25">
      <c r="A22" s="8">
        <v>14</v>
      </c>
      <c r="B22" s="17" t="s">
        <v>119</v>
      </c>
      <c r="C22" s="20" t="s">
        <v>103</v>
      </c>
      <c r="D22" s="27">
        <v>4</v>
      </c>
      <c r="E22" s="41">
        <v>32000</v>
      </c>
      <c r="F22" s="42">
        <f t="shared" si="0"/>
        <v>128000</v>
      </c>
    </row>
    <row r="23" spans="1:6" ht="12.75">
      <c r="A23" s="8"/>
      <c r="B23" s="39" t="s">
        <v>41</v>
      </c>
      <c r="C23" s="25"/>
      <c r="D23" s="28"/>
      <c r="E23" s="41"/>
      <c r="F23" s="42"/>
    </row>
    <row r="24" spans="1:6" ht="26.25">
      <c r="A24" s="8">
        <v>15</v>
      </c>
      <c r="B24" s="23" t="s">
        <v>120</v>
      </c>
      <c r="C24" s="21" t="s">
        <v>103</v>
      </c>
      <c r="D24" s="29">
        <v>24</v>
      </c>
      <c r="E24" s="41">
        <v>25000</v>
      </c>
      <c r="F24" s="42">
        <f t="shared" si="0"/>
        <v>600000</v>
      </c>
    </row>
    <row r="25" spans="1:6" ht="26.25">
      <c r="A25" s="8">
        <v>16</v>
      </c>
      <c r="B25" s="23" t="s">
        <v>43</v>
      </c>
      <c r="C25" s="21" t="s">
        <v>103</v>
      </c>
      <c r="D25" s="29">
        <v>5</v>
      </c>
      <c r="E25" s="41">
        <v>37000</v>
      </c>
      <c r="F25" s="42">
        <f t="shared" si="0"/>
        <v>185000</v>
      </c>
    </row>
    <row r="26" spans="1:6" ht="12.75">
      <c r="A26" s="8"/>
      <c r="B26" s="39" t="s">
        <v>44</v>
      </c>
      <c r="C26" s="25"/>
      <c r="D26" s="30"/>
      <c r="E26" s="41"/>
      <c r="F26" s="42"/>
    </row>
    <row r="27" spans="1:6" ht="26.25">
      <c r="A27" s="8">
        <v>17</v>
      </c>
      <c r="B27" s="17" t="s">
        <v>121</v>
      </c>
      <c r="C27" s="21" t="s">
        <v>103</v>
      </c>
      <c r="D27" s="29">
        <v>5</v>
      </c>
      <c r="E27" s="41">
        <v>25000</v>
      </c>
      <c r="F27" s="42">
        <f t="shared" si="0"/>
        <v>125000</v>
      </c>
    </row>
    <row r="28" spans="1:6" ht="26.25">
      <c r="A28" s="8">
        <v>18</v>
      </c>
      <c r="B28" s="17" t="s">
        <v>121</v>
      </c>
      <c r="C28" s="21" t="s">
        <v>103</v>
      </c>
      <c r="D28" s="29">
        <v>4</v>
      </c>
      <c r="E28" s="41">
        <v>74250</v>
      </c>
      <c r="F28" s="42">
        <f t="shared" si="0"/>
        <v>297000</v>
      </c>
    </row>
    <row r="29" spans="1:6" ht="12.75">
      <c r="A29" s="8"/>
      <c r="B29" s="22" t="s">
        <v>46</v>
      </c>
      <c r="C29" s="22"/>
      <c r="D29" s="29"/>
      <c r="E29" s="41"/>
      <c r="F29" s="42"/>
    </row>
    <row r="30" spans="1:6" ht="39">
      <c r="A30" s="8">
        <v>19</v>
      </c>
      <c r="B30" s="17" t="s">
        <v>122</v>
      </c>
      <c r="C30" s="23" t="s">
        <v>93</v>
      </c>
      <c r="D30" s="29">
        <v>25</v>
      </c>
      <c r="E30" s="41">
        <v>34183</v>
      </c>
      <c r="F30" s="42">
        <f t="shared" si="0"/>
        <v>854575</v>
      </c>
    </row>
    <row r="31" spans="1:6" ht="12.75">
      <c r="A31" s="8">
        <v>20</v>
      </c>
      <c r="B31" s="40" t="s">
        <v>123</v>
      </c>
      <c r="C31" s="21" t="s">
        <v>94</v>
      </c>
      <c r="D31" s="29">
        <v>10</v>
      </c>
      <c r="E31" s="41">
        <v>51283</v>
      </c>
      <c r="F31" s="42">
        <f t="shared" si="0"/>
        <v>512830</v>
      </c>
    </row>
    <row r="32" spans="1:6" ht="12.75">
      <c r="A32" s="8">
        <v>21</v>
      </c>
      <c r="B32" s="17" t="s">
        <v>124</v>
      </c>
      <c r="C32" s="21" t="s">
        <v>94</v>
      </c>
      <c r="D32" s="29">
        <v>10</v>
      </c>
      <c r="E32" s="41">
        <v>26663</v>
      </c>
      <c r="F32" s="42">
        <f t="shared" si="0"/>
        <v>266630</v>
      </c>
    </row>
    <row r="33" spans="1:6" ht="12.75">
      <c r="A33" s="8">
        <v>22</v>
      </c>
      <c r="B33" s="17" t="s">
        <v>125</v>
      </c>
      <c r="C33" s="21" t="s">
        <v>103</v>
      </c>
      <c r="D33" s="29">
        <v>3</v>
      </c>
      <c r="E33" s="41">
        <v>26388</v>
      </c>
      <c r="F33" s="42">
        <f t="shared" si="0"/>
        <v>79164</v>
      </c>
    </row>
    <row r="34" spans="1:6" ht="12.75">
      <c r="A34" s="8">
        <v>23</v>
      </c>
      <c r="B34" s="17" t="s">
        <v>126</v>
      </c>
      <c r="C34" s="21" t="s">
        <v>103</v>
      </c>
      <c r="D34" s="29">
        <v>6</v>
      </c>
      <c r="E34" s="41">
        <v>47316</v>
      </c>
      <c r="F34" s="42">
        <f t="shared" si="0"/>
        <v>283896</v>
      </c>
    </row>
    <row r="35" spans="1:6" ht="26.25">
      <c r="A35" s="8"/>
      <c r="B35" s="18" t="s">
        <v>127</v>
      </c>
      <c r="C35" s="18"/>
      <c r="D35" s="31"/>
      <c r="E35" s="41"/>
      <c r="F35" s="42"/>
    </row>
    <row r="36" spans="1:6" ht="12.75">
      <c r="A36" s="8">
        <v>24</v>
      </c>
      <c r="B36" s="11" t="s">
        <v>128</v>
      </c>
      <c r="C36" s="17" t="s">
        <v>103</v>
      </c>
      <c r="D36" s="26">
        <v>3</v>
      </c>
      <c r="E36" s="41">
        <v>25900</v>
      </c>
      <c r="F36" s="42">
        <f t="shared" si="0"/>
        <v>77700</v>
      </c>
    </row>
    <row r="37" spans="1:6" ht="12.75">
      <c r="A37" s="8">
        <v>25</v>
      </c>
      <c r="B37" s="11" t="s">
        <v>129</v>
      </c>
      <c r="C37" s="17" t="s">
        <v>103</v>
      </c>
      <c r="D37" s="26">
        <v>3</v>
      </c>
      <c r="E37" s="41">
        <v>25900</v>
      </c>
      <c r="F37" s="42">
        <f t="shared" si="0"/>
        <v>77700</v>
      </c>
    </row>
    <row r="38" spans="1:6" ht="12.75">
      <c r="A38" s="8">
        <v>26</v>
      </c>
      <c r="B38" s="11" t="s">
        <v>130</v>
      </c>
      <c r="C38" s="17" t="s">
        <v>103</v>
      </c>
      <c r="D38" s="26">
        <v>11</v>
      </c>
      <c r="E38" s="41">
        <v>21750</v>
      </c>
      <c r="F38" s="42">
        <f t="shared" si="0"/>
        <v>239250</v>
      </c>
    </row>
    <row r="39" spans="1:6" ht="12.75">
      <c r="A39" s="8">
        <v>27</v>
      </c>
      <c r="B39" s="11" t="s">
        <v>131</v>
      </c>
      <c r="C39" s="17" t="s">
        <v>103</v>
      </c>
      <c r="D39" s="26">
        <v>5</v>
      </c>
      <c r="E39" s="41">
        <v>33075</v>
      </c>
      <c r="F39" s="42">
        <f t="shared" si="0"/>
        <v>165375</v>
      </c>
    </row>
    <row r="40" spans="1:6" ht="26.25">
      <c r="A40" s="8">
        <v>28</v>
      </c>
      <c r="B40" s="11" t="s">
        <v>132</v>
      </c>
      <c r="C40" s="17" t="s">
        <v>103</v>
      </c>
      <c r="D40" s="26">
        <v>3</v>
      </c>
      <c r="E40" s="41">
        <v>44500</v>
      </c>
      <c r="F40" s="42">
        <f t="shared" si="0"/>
        <v>133500</v>
      </c>
    </row>
    <row r="41" spans="1:6" ht="12.75">
      <c r="A41" s="8">
        <v>29</v>
      </c>
      <c r="B41" s="11" t="s">
        <v>139</v>
      </c>
      <c r="C41" s="17" t="s">
        <v>103</v>
      </c>
      <c r="D41" s="26">
        <v>9</v>
      </c>
      <c r="E41" s="41">
        <v>21875</v>
      </c>
      <c r="F41" s="42">
        <f t="shared" si="0"/>
        <v>196875</v>
      </c>
    </row>
    <row r="42" spans="1:6" ht="12.75">
      <c r="A42" s="8">
        <v>30</v>
      </c>
      <c r="B42" s="11" t="s">
        <v>133</v>
      </c>
      <c r="C42" s="17" t="s">
        <v>103</v>
      </c>
      <c r="D42" s="26">
        <v>5</v>
      </c>
      <c r="E42" s="41">
        <v>15700</v>
      </c>
      <c r="F42" s="42">
        <f t="shared" si="0"/>
        <v>78500</v>
      </c>
    </row>
    <row r="43" spans="1:6" ht="12.75">
      <c r="A43" s="8">
        <v>31</v>
      </c>
      <c r="B43" s="11" t="s">
        <v>134</v>
      </c>
      <c r="C43" s="17" t="s">
        <v>103</v>
      </c>
      <c r="D43" s="26">
        <v>10</v>
      </c>
      <c r="E43" s="41">
        <v>35512</v>
      </c>
      <c r="F43" s="42">
        <f t="shared" si="0"/>
        <v>355120</v>
      </c>
    </row>
    <row r="44" spans="1:6" ht="12.75">
      <c r="A44" s="8">
        <v>32</v>
      </c>
      <c r="B44" s="11" t="s">
        <v>135</v>
      </c>
      <c r="C44" s="17" t="s">
        <v>103</v>
      </c>
      <c r="D44" s="26">
        <v>10</v>
      </c>
      <c r="E44" s="41">
        <v>38600</v>
      </c>
      <c r="F44" s="42">
        <f t="shared" si="0"/>
        <v>386000</v>
      </c>
    </row>
    <row r="45" spans="1:6" ht="12.75">
      <c r="A45" s="8">
        <v>33</v>
      </c>
      <c r="B45" s="11" t="s">
        <v>136</v>
      </c>
      <c r="C45" s="17" t="s">
        <v>103</v>
      </c>
      <c r="D45" s="26">
        <v>13</v>
      </c>
      <c r="E45" s="41">
        <v>29550</v>
      </c>
      <c r="F45" s="42">
        <f t="shared" si="0"/>
        <v>384150</v>
      </c>
    </row>
    <row r="46" spans="1:6" ht="12.75">
      <c r="A46" s="8">
        <v>34</v>
      </c>
      <c r="B46" s="11" t="s">
        <v>137</v>
      </c>
      <c r="C46" s="17" t="s">
        <v>103</v>
      </c>
      <c r="D46" s="26">
        <v>11</v>
      </c>
      <c r="E46" s="41">
        <v>54556</v>
      </c>
      <c r="F46" s="42">
        <f t="shared" si="0"/>
        <v>600116</v>
      </c>
    </row>
    <row r="47" spans="1:6" ht="12.75">
      <c r="A47" s="8">
        <v>35</v>
      </c>
      <c r="B47" s="11" t="s">
        <v>138</v>
      </c>
      <c r="C47" s="17" t="s">
        <v>103</v>
      </c>
      <c r="D47" s="26">
        <v>3</v>
      </c>
      <c r="E47" s="41">
        <v>33125</v>
      </c>
      <c r="F47" s="42">
        <f t="shared" si="0"/>
        <v>99375</v>
      </c>
    </row>
    <row r="48" spans="1:6" ht="12.75">
      <c r="A48" s="8">
        <v>36</v>
      </c>
      <c r="B48" s="11" t="s">
        <v>65</v>
      </c>
      <c r="C48" s="17" t="s">
        <v>103</v>
      </c>
      <c r="D48" s="26">
        <v>2</v>
      </c>
      <c r="E48" s="41">
        <v>129960</v>
      </c>
      <c r="F48" s="42">
        <f t="shared" si="0"/>
        <v>259920</v>
      </c>
    </row>
    <row r="49" spans="1:6" ht="12.75">
      <c r="A49" s="8">
        <v>37</v>
      </c>
      <c r="B49" s="11" t="s">
        <v>140</v>
      </c>
      <c r="C49" s="17" t="s">
        <v>103</v>
      </c>
      <c r="D49" s="26">
        <v>2</v>
      </c>
      <c r="E49" s="41">
        <v>146040</v>
      </c>
      <c r="F49" s="42">
        <f t="shared" si="0"/>
        <v>292080</v>
      </c>
    </row>
    <row r="50" spans="1:6" ht="12.75">
      <c r="A50" s="8">
        <v>38</v>
      </c>
      <c r="B50" s="11" t="s">
        <v>141</v>
      </c>
      <c r="C50" s="17" t="s">
        <v>103</v>
      </c>
      <c r="D50" s="26">
        <v>2</v>
      </c>
      <c r="E50" s="41">
        <v>172800</v>
      </c>
      <c r="F50" s="42">
        <f t="shared" si="0"/>
        <v>345600</v>
      </c>
    </row>
    <row r="51" spans="1:6" ht="12.75">
      <c r="A51" s="8">
        <v>39</v>
      </c>
      <c r="B51" s="11" t="s">
        <v>142</v>
      </c>
      <c r="C51" s="17" t="s">
        <v>103</v>
      </c>
      <c r="D51" s="26">
        <v>20</v>
      </c>
      <c r="E51" s="41">
        <v>34800</v>
      </c>
      <c r="F51" s="42">
        <f t="shared" si="0"/>
        <v>696000</v>
      </c>
    </row>
    <row r="52" spans="1:6" ht="12.75">
      <c r="A52" s="8">
        <v>40</v>
      </c>
      <c r="B52" s="11" t="s">
        <v>143</v>
      </c>
      <c r="C52" s="17" t="s">
        <v>103</v>
      </c>
      <c r="D52" s="26">
        <v>17</v>
      </c>
      <c r="E52" s="41">
        <v>43980</v>
      </c>
      <c r="F52" s="42">
        <f t="shared" si="0"/>
        <v>747660</v>
      </c>
    </row>
    <row r="53" spans="1:6" ht="12.75">
      <c r="A53" s="8">
        <v>41</v>
      </c>
      <c r="B53" s="11" t="s">
        <v>144</v>
      </c>
      <c r="C53" s="17" t="s">
        <v>103</v>
      </c>
      <c r="D53" s="26">
        <v>17</v>
      </c>
      <c r="E53" s="41">
        <v>82675</v>
      </c>
      <c r="F53" s="42">
        <f t="shared" si="0"/>
        <v>1405475</v>
      </c>
    </row>
    <row r="54" spans="1:6" ht="12.75">
      <c r="A54" s="8">
        <v>42</v>
      </c>
      <c r="B54" s="11" t="s">
        <v>145</v>
      </c>
      <c r="C54" s="17" t="s">
        <v>103</v>
      </c>
      <c r="D54" s="26">
        <v>2</v>
      </c>
      <c r="E54" s="41">
        <v>113900</v>
      </c>
      <c r="F54" s="42">
        <f t="shared" si="0"/>
        <v>227800</v>
      </c>
    </row>
    <row r="55" spans="1:6" ht="26.25">
      <c r="A55" s="8"/>
      <c r="B55" s="18" t="s">
        <v>146</v>
      </c>
      <c r="C55" s="24"/>
      <c r="D55" s="29"/>
      <c r="E55" s="41"/>
      <c r="F55" s="43"/>
    </row>
    <row r="56" spans="1:6" ht="12.75">
      <c r="A56" s="8">
        <v>43</v>
      </c>
      <c r="B56" s="11" t="s">
        <v>147</v>
      </c>
      <c r="C56" s="17" t="s">
        <v>103</v>
      </c>
      <c r="D56" s="26">
        <v>1</v>
      </c>
      <c r="E56" s="41">
        <v>43156</v>
      </c>
      <c r="F56" s="42">
        <f t="shared" si="0"/>
        <v>43156</v>
      </c>
    </row>
    <row r="57" spans="1:6" ht="12.75">
      <c r="A57" s="8">
        <v>44</v>
      </c>
      <c r="B57" s="11" t="s">
        <v>148</v>
      </c>
      <c r="C57" s="17" t="s">
        <v>103</v>
      </c>
      <c r="D57" s="26">
        <v>53</v>
      </c>
      <c r="E57" s="41">
        <v>76111</v>
      </c>
      <c r="F57" s="42">
        <f t="shared" si="0"/>
        <v>4033883</v>
      </c>
    </row>
    <row r="58" spans="1:6" ht="12.75">
      <c r="A58" s="8">
        <v>45</v>
      </c>
      <c r="B58" s="11" t="s">
        <v>75</v>
      </c>
      <c r="C58" s="17" t="s">
        <v>103</v>
      </c>
      <c r="D58" s="26">
        <v>2</v>
      </c>
      <c r="E58" s="41">
        <v>75421</v>
      </c>
      <c r="F58" s="42">
        <f t="shared" si="0"/>
        <v>150842</v>
      </c>
    </row>
    <row r="59" spans="1:6" ht="12.75">
      <c r="A59" s="8">
        <v>46</v>
      </c>
      <c r="B59" s="11" t="s">
        <v>149</v>
      </c>
      <c r="C59" s="17" t="s">
        <v>103</v>
      </c>
      <c r="D59" s="26">
        <v>4</v>
      </c>
      <c r="E59" s="41">
        <v>83173</v>
      </c>
      <c r="F59" s="42">
        <f t="shared" si="0"/>
        <v>332692</v>
      </c>
    </row>
    <row r="60" spans="1:6" ht="12.75">
      <c r="A60" s="8">
        <v>47</v>
      </c>
      <c r="B60" s="11" t="s">
        <v>150</v>
      </c>
      <c r="C60" s="17" t="s">
        <v>103</v>
      </c>
      <c r="D60" s="26">
        <v>42</v>
      </c>
      <c r="E60" s="41">
        <v>1168223</v>
      </c>
      <c r="F60" s="42">
        <f t="shared" si="0"/>
        <v>49065366</v>
      </c>
    </row>
    <row r="61" spans="1:6" ht="12.75">
      <c r="A61" s="8">
        <v>48</v>
      </c>
      <c r="B61" s="11" t="s">
        <v>151</v>
      </c>
      <c r="C61" s="17" t="s">
        <v>103</v>
      </c>
      <c r="D61" s="26">
        <v>2</v>
      </c>
      <c r="E61" s="41">
        <v>164777</v>
      </c>
      <c r="F61" s="42">
        <f t="shared" si="0"/>
        <v>329554</v>
      </c>
    </row>
    <row r="62" spans="1:6" ht="12.75">
      <c r="A62" s="8">
        <v>49</v>
      </c>
      <c r="B62" s="11" t="s">
        <v>152</v>
      </c>
      <c r="C62" s="17" t="s">
        <v>103</v>
      </c>
      <c r="D62" s="26">
        <v>10</v>
      </c>
      <c r="E62" s="41">
        <v>32955</v>
      </c>
      <c r="F62" s="42">
        <f t="shared" si="0"/>
        <v>329550</v>
      </c>
    </row>
    <row r="63" spans="1:6" ht="12.75">
      <c r="A63" s="8">
        <v>50</v>
      </c>
      <c r="B63" s="11" t="s">
        <v>153</v>
      </c>
      <c r="C63" s="17" t="s">
        <v>103</v>
      </c>
      <c r="D63" s="26">
        <v>8</v>
      </c>
      <c r="E63" s="41">
        <v>72973</v>
      </c>
      <c r="F63" s="42">
        <f t="shared" si="0"/>
        <v>583784</v>
      </c>
    </row>
    <row r="64" spans="1:6" ht="12.75">
      <c r="A64" s="8">
        <v>51</v>
      </c>
      <c r="B64" s="11" t="s">
        <v>154</v>
      </c>
      <c r="C64" s="17" t="s">
        <v>103</v>
      </c>
      <c r="D64" s="26">
        <v>20</v>
      </c>
      <c r="E64" s="41">
        <v>85527</v>
      </c>
      <c r="F64" s="42">
        <f t="shared" si="0"/>
        <v>1710540</v>
      </c>
    </row>
    <row r="65" spans="1:6" ht="12.75">
      <c r="A65" s="8">
        <v>52</v>
      </c>
      <c r="B65" s="11" t="s">
        <v>155</v>
      </c>
      <c r="C65" s="17" t="s">
        <v>21</v>
      </c>
      <c r="D65" s="26">
        <v>5</v>
      </c>
      <c r="E65" s="41">
        <v>75200</v>
      </c>
      <c r="F65" s="42">
        <f t="shared" si="0"/>
        <v>376000</v>
      </c>
    </row>
    <row r="66" spans="1:6" ht="12.75">
      <c r="A66" s="8">
        <v>53</v>
      </c>
      <c r="B66" s="11" t="s">
        <v>156</v>
      </c>
      <c r="C66" s="17" t="s">
        <v>103</v>
      </c>
      <c r="D66" s="26">
        <v>1</v>
      </c>
      <c r="E66" s="41">
        <v>189886</v>
      </c>
      <c r="F66" s="42">
        <f t="shared" si="0"/>
        <v>189886</v>
      </c>
    </row>
    <row r="67" spans="1:6" ht="12.75">
      <c r="A67" s="8">
        <v>54</v>
      </c>
      <c r="B67" s="11" t="s">
        <v>157</v>
      </c>
      <c r="C67" s="17" t="s">
        <v>103</v>
      </c>
      <c r="D67" s="26">
        <v>1</v>
      </c>
      <c r="E67" s="41">
        <v>236180</v>
      </c>
      <c r="F67" s="42">
        <f t="shared" si="0"/>
        <v>236180</v>
      </c>
    </row>
    <row r="68" spans="1:6" ht="12.75">
      <c r="A68" s="8"/>
      <c r="B68" s="19" t="s">
        <v>161</v>
      </c>
      <c r="C68" s="10"/>
      <c r="D68" s="32"/>
      <c r="E68" s="41"/>
      <c r="F68" s="42"/>
    </row>
    <row r="69" spans="1:6" ht="12.75">
      <c r="A69" s="8">
        <v>55</v>
      </c>
      <c r="B69" s="17" t="s">
        <v>158</v>
      </c>
      <c r="C69" s="12" t="s">
        <v>104</v>
      </c>
      <c r="D69" s="33">
        <v>400000</v>
      </c>
      <c r="E69" s="15">
        <v>24.1</v>
      </c>
      <c r="F69" s="42">
        <f t="shared" si="0"/>
        <v>9640000</v>
      </c>
    </row>
    <row r="70" spans="1:6" ht="12.75">
      <c r="A70" s="8">
        <v>56</v>
      </c>
      <c r="B70" s="17" t="s">
        <v>159</v>
      </c>
      <c r="C70" s="12" t="s">
        <v>104</v>
      </c>
      <c r="D70" s="33">
        <v>168000</v>
      </c>
      <c r="E70" s="15">
        <v>13.26</v>
      </c>
      <c r="F70" s="42">
        <f t="shared" si="0"/>
        <v>2227680</v>
      </c>
    </row>
    <row r="71" spans="1:6" ht="12.75">
      <c r="A71" s="8">
        <v>57</v>
      </c>
      <c r="B71" s="17" t="s">
        <v>160</v>
      </c>
      <c r="C71" s="12" t="s">
        <v>104</v>
      </c>
      <c r="D71" s="33">
        <v>180900</v>
      </c>
      <c r="E71" s="15">
        <v>15.6</v>
      </c>
      <c r="F71" s="42">
        <f>D71*E71</f>
        <v>2822040</v>
      </c>
    </row>
    <row r="72" spans="1:6" ht="12.75">
      <c r="A72" s="8">
        <v>58</v>
      </c>
      <c r="B72" s="17" t="s">
        <v>162</v>
      </c>
      <c r="C72" s="12" t="s">
        <v>104</v>
      </c>
      <c r="D72" s="33">
        <v>748900</v>
      </c>
      <c r="E72" s="15">
        <v>4.96</v>
      </c>
      <c r="F72" s="42">
        <f>D72*E72</f>
        <v>3714544</v>
      </c>
    </row>
    <row r="73" spans="1:6" ht="12.75">
      <c r="A73" s="8">
        <v>59</v>
      </c>
      <c r="B73" s="11" t="s">
        <v>163</v>
      </c>
      <c r="C73" s="12" t="s">
        <v>104</v>
      </c>
      <c r="D73" s="27">
        <v>353500</v>
      </c>
      <c r="E73" s="15">
        <v>27.4</v>
      </c>
      <c r="F73" s="42">
        <f>D73*E73</f>
        <v>9685900</v>
      </c>
    </row>
    <row r="76" spans="2:6" ht="26.25">
      <c r="B76" s="14" t="s">
        <v>164</v>
      </c>
      <c r="C76" s="14"/>
      <c r="D76" s="14"/>
      <c r="F76" s="14" t="s">
        <v>7</v>
      </c>
    </row>
    <row r="77" spans="2:6" ht="12.75">
      <c r="B77" s="14" t="s">
        <v>165</v>
      </c>
      <c r="C77" s="14"/>
      <c r="D77" s="14"/>
      <c r="F77" s="14" t="s">
        <v>11</v>
      </c>
    </row>
    <row r="79" spans="2:6" ht="12.75">
      <c r="B79" s="14" t="s">
        <v>166</v>
      </c>
      <c r="F79" s="14" t="s">
        <v>13</v>
      </c>
    </row>
    <row r="81" spans="2:6" ht="12.75">
      <c r="B81" s="14" t="s">
        <v>167</v>
      </c>
      <c r="F81" s="14" t="s">
        <v>17</v>
      </c>
    </row>
    <row r="83" spans="2:6" ht="12.75">
      <c r="B83" s="14" t="s">
        <v>168</v>
      </c>
      <c r="F83" s="14" t="s">
        <v>15</v>
      </c>
    </row>
    <row r="85" ht="12.75">
      <c r="B85" s="14" t="s">
        <v>169</v>
      </c>
    </row>
    <row r="86" spans="2:6" ht="12.75">
      <c r="B86" s="14" t="s">
        <v>18</v>
      </c>
      <c r="F86" s="14" t="s">
        <v>20</v>
      </c>
    </row>
  </sheetData>
  <sheetProtection/>
  <mergeCells count="2">
    <mergeCell ref="A2:F2"/>
    <mergeCell ref="B3:F3"/>
  </mergeCells>
  <printOptions/>
  <pageMargins left="0.7874015748031497" right="0.1968503937007874" top="0.5905511811023623" bottom="0.5511811023622047" header="0.15748031496062992" footer="0.15748031496062992"/>
  <pageSetup fitToHeight="2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6"/>
  <sheetViews>
    <sheetView zoomScale="90" zoomScaleNormal="90" zoomScalePageLayoutView="0" workbookViewId="0" topLeftCell="A52">
      <selection activeCell="E15" sqref="E15"/>
    </sheetView>
  </sheetViews>
  <sheetFormatPr defaultColWidth="16.8515625" defaultRowHeight="12.75"/>
  <cols>
    <col min="1" max="1" width="6.421875" style="3" customWidth="1"/>
    <col min="2" max="2" width="73.421875" style="2" customWidth="1"/>
    <col min="3" max="3" width="6.140625" style="2" customWidth="1"/>
    <col min="4" max="4" width="18.28125" style="4" customWidth="1"/>
    <col min="5" max="5" width="16.7109375" style="4" customWidth="1"/>
    <col min="6" max="6" width="18.8515625" style="4" customWidth="1"/>
    <col min="7" max="16384" width="16.8515625" style="2" customWidth="1"/>
  </cols>
  <sheetData>
    <row r="2" spans="1:6" ht="15" customHeight="1">
      <c r="A2" s="46" t="s">
        <v>6</v>
      </c>
      <c r="B2" s="46"/>
      <c r="C2" s="46"/>
      <c r="D2" s="46"/>
      <c r="E2" s="46"/>
      <c r="F2" s="46"/>
    </row>
    <row r="3" spans="2:6" ht="38.25" customHeight="1">
      <c r="B3" s="47" t="s">
        <v>23</v>
      </c>
      <c r="C3" s="47"/>
      <c r="D3" s="47"/>
      <c r="E3" s="47"/>
      <c r="F3" s="47"/>
    </row>
    <row r="4" ht="12.75">
      <c r="C4" s="1"/>
    </row>
    <row r="5" spans="1:6" ht="26.25">
      <c r="A5" s="5" t="s">
        <v>1</v>
      </c>
      <c r="B5" s="6" t="s">
        <v>0</v>
      </c>
      <c r="C5" s="6" t="s">
        <v>3</v>
      </c>
      <c r="D5" s="7" t="s">
        <v>4</v>
      </c>
      <c r="E5" s="7" t="s">
        <v>5</v>
      </c>
      <c r="F5" s="7" t="s">
        <v>2</v>
      </c>
    </row>
    <row r="6" spans="1:6" s="9" customFormat="1" ht="43.5" customHeight="1">
      <c r="A6" s="8">
        <v>1</v>
      </c>
      <c r="B6" s="16" t="s">
        <v>24</v>
      </c>
      <c r="C6" s="17" t="s">
        <v>90</v>
      </c>
      <c r="D6" s="26">
        <v>5</v>
      </c>
      <c r="E6" s="41">
        <v>260000</v>
      </c>
      <c r="F6" s="42">
        <f>D6*E6</f>
        <v>1300000</v>
      </c>
    </row>
    <row r="7" spans="1:6" s="9" customFormat="1" ht="42.75" customHeight="1">
      <c r="A7" s="8">
        <v>2</v>
      </c>
      <c r="B7" s="16" t="s">
        <v>25</v>
      </c>
      <c r="C7" s="17" t="s">
        <v>90</v>
      </c>
      <c r="D7" s="26">
        <v>10</v>
      </c>
      <c r="E7" s="41">
        <v>87000</v>
      </c>
      <c r="F7" s="42">
        <f aca="true" t="shared" si="0" ref="F7:F70">D7*E7</f>
        <v>870000</v>
      </c>
    </row>
    <row r="8" spans="1:7" s="9" customFormat="1" ht="45" customHeight="1">
      <c r="A8" s="8">
        <v>3</v>
      </c>
      <c r="B8" s="17" t="s">
        <v>26</v>
      </c>
      <c r="C8" s="17" t="s">
        <v>90</v>
      </c>
      <c r="D8" s="26">
        <v>4</v>
      </c>
      <c r="E8" s="15">
        <v>50000</v>
      </c>
      <c r="F8" s="42">
        <f t="shared" si="0"/>
        <v>200000</v>
      </c>
      <c r="G8" s="44"/>
    </row>
    <row r="9" spans="1:6" s="9" customFormat="1" ht="54" customHeight="1">
      <c r="A9" s="8">
        <v>4</v>
      </c>
      <c r="B9" s="11" t="s">
        <v>27</v>
      </c>
      <c r="C9" s="17" t="s">
        <v>90</v>
      </c>
      <c r="D9" s="26">
        <v>40</v>
      </c>
      <c r="E9" s="15">
        <v>150000</v>
      </c>
      <c r="F9" s="42">
        <f t="shared" si="0"/>
        <v>6000000</v>
      </c>
    </row>
    <row r="10" spans="1:6" s="9" customFormat="1" ht="34.5" customHeight="1">
      <c r="A10" s="8">
        <v>5</v>
      </c>
      <c r="B10" s="11" t="s">
        <v>28</v>
      </c>
      <c r="C10" s="17" t="s">
        <v>9</v>
      </c>
      <c r="D10" s="26">
        <v>5000</v>
      </c>
      <c r="E10" s="41">
        <v>1650</v>
      </c>
      <c r="F10" s="42">
        <f t="shared" si="0"/>
        <v>8250000</v>
      </c>
    </row>
    <row r="11" spans="1:6" ht="18.75" customHeight="1">
      <c r="A11" s="8">
        <v>6</v>
      </c>
      <c r="B11" s="11" t="s">
        <v>37</v>
      </c>
      <c r="C11" s="17" t="s">
        <v>9</v>
      </c>
      <c r="D11" s="27">
        <v>2000</v>
      </c>
      <c r="E11" s="41">
        <v>3800</v>
      </c>
      <c r="F11" s="42">
        <f t="shared" si="0"/>
        <v>7600000</v>
      </c>
    </row>
    <row r="12" spans="1:6" s="9" customFormat="1" ht="12.75">
      <c r="A12" s="8">
        <v>7</v>
      </c>
      <c r="B12" s="11" t="s">
        <v>29</v>
      </c>
      <c r="C12" s="17" t="s">
        <v>9</v>
      </c>
      <c r="D12" s="26">
        <v>2</v>
      </c>
      <c r="E12" s="41">
        <v>150000</v>
      </c>
      <c r="F12" s="42">
        <f t="shared" si="0"/>
        <v>300000</v>
      </c>
    </row>
    <row r="13" spans="1:7" s="9" customFormat="1" ht="18" customHeight="1">
      <c r="A13" s="8"/>
      <c r="B13" s="18" t="s">
        <v>30</v>
      </c>
      <c r="C13" s="17"/>
      <c r="D13" s="26"/>
      <c r="E13" s="45"/>
      <c r="F13" s="42"/>
      <c r="G13" s="34"/>
    </row>
    <row r="14" spans="1:7" s="9" customFormat="1" ht="42.75" customHeight="1">
      <c r="A14" s="8">
        <v>8</v>
      </c>
      <c r="B14" s="11" t="s">
        <v>31</v>
      </c>
      <c r="C14" s="17" t="s">
        <v>90</v>
      </c>
      <c r="D14" s="26">
        <v>20</v>
      </c>
      <c r="E14" s="45">
        <v>210000</v>
      </c>
      <c r="F14" s="42">
        <f t="shared" si="0"/>
        <v>4200000</v>
      </c>
      <c r="G14" s="35"/>
    </row>
    <row r="15" spans="1:7" s="9" customFormat="1" ht="30" customHeight="1">
      <c r="A15" s="8">
        <v>9</v>
      </c>
      <c r="B15" s="11" t="s">
        <v>32</v>
      </c>
      <c r="C15" s="17" t="s">
        <v>21</v>
      </c>
      <c r="D15" s="26">
        <v>500</v>
      </c>
      <c r="E15" s="45">
        <v>220000</v>
      </c>
      <c r="F15" s="42">
        <f t="shared" si="0"/>
        <v>110000000</v>
      </c>
      <c r="G15" s="35"/>
    </row>
    <row r="16" spans="1:7" s="9" customFormat="1" ht="18.75" customHeight="1">
      <c r="A16" s="8">
        <v>10</v>
      </c>
      <c r="B16" s="36" t="s">
        <v>33</v>
      </c>
      <c r="C16" s="17" t="s">
        <v>90</v>
      </c>
      <c r="D16" s="27">
        <v>2</v>
      </c>
      <c r="E16" s="45">
        <v>90000</v>
      </c>
      <c r="F16" s="42">
        <f t="shared" si="0"/>
        <v>180000</v>
      </c>
      <c r="G16" s="34"/>
    </row>
    <row r="17" spans="1:9" s="9" customFormat="1" ht="18.75" customHeight="1">
      <c r="A17" s="8">
        <v>11</v>
      </c>
      <c r="B17" s="36" t="s">
        <v>34</v>
      </c>
      <c r="C17" s="17" t="s">
        <v>90</v>
      </c>
      <c r="D17" s="27">
        <v>2</v>
      </c>
      <c r="E17" s="45">
        <v>65000</v>
      </c>
      <c r="F17" s="42">
        <f t="shared" si="0"/>
        <v>130000</v>
      </c>
      <c r="G17" s="34"/>
      <c r="H17" s="13"/>
      <c r="I17" s="13"/>
    </row>
    <row r="18" spans="1:6" s="9" customFormat="1" ht="12.75">
      <c r="A18" s="8"/>
      <c r="B18" s="37" t="s">
        <v>35</v>
      </c>
      <c r="C18" s="17"/>
      <c r="D18" s="27"/>
      <c r="E18" s="41"/>
      <c r="F18" s="42"/>
    </row>
    <row r="19" spans="1:6" s="9" customFormat="1" ht="30.75" customHeight="1">
      <c r="A19" s="8">
        <v>12</v>
      </c>
      <c r="B19" s="17" t="s">
        <v>36</v>
      </c>
      <c r="C19" s="17" t="s">
        <v>91</v>
      </c>
      <c r="D19" s="27">
        <v>50</v>
      </c>
      <c r="E19" s="15">
        <v>1051623</v>
      </c>
      <c r="F19" s="42">
        <f t="shared" si="0"/>
        <v>52581150</v>
      </c>
    </row>
    <row r="20" spans="1:6" ht="15" customHeight="1">
      <c r="A20" s="8"/>
      <c r="B20" s="38" t="s">
        <v>38</v>
      </c>
      <c r="C20" s="25"/>
      <c r="D20" s="27"/>
      <c r="E20" s="41"/>
      <c r="F20" s="42"/>
    </row>
    <row r="21" spans="1:6" ht="26.25">
      <c r="A21" s="8">
        <v>13</v>
      </c>
      <c r="B21" s="17" t="s">
        <v>39</v>
      </c>
      <c r="C21" s="20" t="s">
        <v>92</v>
      </c>
      <c r="D21" s="27">
        <v>20</v>
      </c>
      <c r="E21" s="41">
        <v>25000</v>
      </c>
      <c r="F21" s="42">
        <f t="shared" si="0"/>
        <v>500000</v>
      </c>
    </row>
    <row r="22" spans="1:6" ht="26.25">
      <c r="A22" s="8">
        <v>14</v>
      </c>
      <c r="B22" s="17" t="s">
        <v>40</v>
      </c>
      <c r="C22" s="20" t="s">
        <v>92</v>
      </c>
      <c r="D22" s="27">
        <v>4</v>
      </c>
      <c r="E22" s="41">
        <v>32000</v>
      </c>
      <c r="F22" s="42">
        <f t="shared" si="0"/>
        <v>128000</v>
      </c>
    </row>
    <row r="23" spans="1:6" ht="12.75">
      <c r="A23" s="8"/>
      <c r="B23" s="39" t="s">
        <v>41</v>
      </c>
      <c r="C23" s="25"/>
      <c r="D23" s="28"/>
      <c r="E23" s="41"/>
      <c r="F23" s="42"/>
    </row>
    <row r="24" spans="1:6" ht="26.25">
      <c r="A24" s="8">
        <v>15</v>
      </c>
      <c r="B24" s="23" t="s">
        <v>42</v>
      </c>
      <c r="C24" s="21" t="s">
        <v>92</v>
      </c>
      <c r="D24" s="29">
        <v>24</v>
      </c>
      <c r="E24" s="41">
        <v>25000</v>
      </c>
      <c r="F24" s="42">
        <f t="shared" si="0"/>
        <v>600000</v>
      </c>
    </row>
    <row r="25" spans="1:6" ht="26.25">
      <c r="A25" s="8">
        <v>16</v>
      </c>
      <c r="B25" s="23" t="s">
        <v>43</v>
      </c>
      <c r="C25" s="21" t="s">
        <v>92</v>
      </c>
      <c r="D25" s="29">
        <v>5</v>
      </c>
      <c r="E25" s="41">
        <v>37000</v>
      </c>
      <c r="F25" s="42">
        <f t="shared" si="0"/>
        <v>185000</v>
      </c>
    </row>
    <row r="26" spans="1:6" ht="12.75">
      <c r="A26" s="8"/>
      <c r="B26" s="39" t="s">
        <v>44</v>
      </c>
      <c r="C26" s="25"/>
      <c r="D26" s="30"/>
      <c r="E26" s="41"/>
      <c r="F26" s="42"/>
    </row>
    <row r="27" spans="1:6" ht="26.25">
      <c r="A27" s="8">
        <v>17</v>
      </c>
      <c r="B27" s="17" t="s">
        <v>45</v>
      </c>
      <c r="C27" s="21" t="s">
        <v>92</v>
      </c>
      <c r="D27" s="29">
        <v>5</v>
      </c>
      <c r="E27" s="41">
        <v>25000</v>
      </c>
      <c r="F27" s="42">
        <f t="shared" si="0"/>
        <v>125000</v>
      </c>
    </row>
    <row r="28" spans="1:6" ht="26.25">
      <c r="A28" s="8">
        <v>18</v>
      </c>
      <c r="B28" s="17" t="s">
        <v>45</v>
      </c>
      <c r="C28" s="21" t="s">
        <v>92</v>
      </c>
      <c r="D28" s="29">
        <v>4</v>
      </c>
      <c r="E28" s="41">
        <v>74250</v>
      </c>
      <c r="F28" s="42">
        <f t="shared" si="0"/>
        <v>297000</v>
      </c>
    </row>
    <row r="29" spans="1:6" ht="12.75">
      <c r="A29" s="8"/>
      <c r="B29" s="22" t="s">
        <v>46</v>
      </c>
      <c r="C29" s="22"/>
      <c r="D29" s="29"/>
      <c r="E29" s="41"/>
      <c r="F29" s="42"/>
    </row>
    <row r="30" spans="1:6" ht="39">
      <c r="A30" s="8">
        <v>19</v>
      </c>
      <c r="B30" s="17" t="s">
        <v>47</v>
      </c>
      <c r="C30" s="23" t="s">
        <v>93</v>
      </c>
      <c r="D30" s="29">
        <v>25</v>
      </c>
      <c r="E30" s="41">
        <v>34183</v>
      </c>
      <c r="F30" s="42">
        <f t="shared" si="0"/>
        <v>854575</v>
      </c>
    </row>
    <row r="31" spans="1:6" ht="12.75">
      <c r="A31" s="8">
        <v>20</v>
      </c>
      <c r="B31" s="40" t="s">
        <v>48</v>
      </c>
      <c r="C31" s="21" t="s">
        <v>94</v>
      </c>
      <c r="D31" s="29">
        <v>10</v>
      </c>
      <c r="E31" s="41">
        <v>51283</v>
      </c>
      <c r="F31" s="42">
        <f t="shared" si="0"/>
        <v>512830</v>
      </c>
    </row>
    <row r="32" spans="1:6" ht="12.75">
      <c r="A32" s="8">
        <v>21</v>
      </c>
      <c r="B32" s="17" t="s">
        <v>49</v>
      </c>
      <c r="C32" s="21" t="s">
        <v>94</v>
      </c>
      <c r="D32" s="29">
        <v>10</v>
      </c>
      <c r="E32" s="41">
        <v>26663</v>
      </c>
      <c r="F32" s="42">
        <f t="shared" si="0"/>
        <v>266630</v>
      </c>
    </row>
    <row r="33" spans="1:6" ht="12.75">
      <c r="A33" s="8">
        <v>22</v>
      </c>
      <c r="B33" s="17" t="s">
        <v>50</v>
      </c>
      <c r="C33" s="21" t="s">
        <v>95</v>
      </c>
      <c r="D33" s="29">
        <v>3</v>
      </c>
      <c r="E33" s="41">
        <v>26388</v>
      </c>
      <c r="F33" s="42">
        <f t="shared" si="0"/>
        <v>79164</v>
      </c>
    </row>
    <row r="34" spans="1:6" ht="12.75">
      <c r="A34" s="8">
        <v>23</v>
      </c>
      <c r="B34" s="17" t="s">
        <v>51</v>
      </c>
      <c r="C34" s="21" t="s">
        <v>90</v>
      </c>
      <c r="D34" s="29">
        <v>6</v>
      </c>
      <c r="E34" s="41">
        <v>47316</v>
      </c>
      <c r="F34" s="42">
        <f t="shared" si="0"/>
        <v>283896</v>
      </c>
    </row>
    <row r="35" spans="1:6" ht="26.25">
      <c r="A35" s="8"/>
      <c r="B35" s="18" t="s">
        <v>52</v>
      </c>
      <c r="C35" s="18"/>
      <c r="D35" s="31"/>
      <c r="E35" s="41"/>
      <c r="F35" s="42"/>
    </row>
    <row r="36" spans="1:6" ht="12.75">
      <c r="A36" s="8">
        <v>24</v>
      </c>
      <c r="B36" s="11" t="s">
        <v>53</v>
      </c>
      <c r="C36" s="17" t="s">
        <v>90</v>
      </c>
      <c r="D36" s="26">
        <v>3</v>
      </c>
      <c r="E36" s="41">
        <v>25900</v>
      </c>
      <c r="F36" s="42">
        <f t="shared" si="0"/>
        <v>77700</v>
      </c>
    </row>
    <row r="37" spans="1:6" ht="12.75">
      <c r="A37" s="8">
        <v>25</v>
      </c>
      <c r="B37" s="11" t="s">
        <v>54</v>
      </c>
      <c r="C37" s="17" t="s">
        <v>90</v>
      </c>
      <c r="D37" s="26">
        <v>3</v>
      </c>
      <c r="E37" s="41">
        <v>25900</v>
      </c>
      <c r="F37" s="42">
        <f t="shared" si="0"/>
        <v>77700</v>
      </c>
    </row>
    <row r="38" spans="1:6" ht="12.75">
      <c r="A38" s="8">
        <v>26</v>
      </c>
      <c r="B38" s="11" t="s">
        <v>55</v>
      </c>
      <c r="C38" s="17" t="s">
        <v>90</v>
      </c>
      <c r="D38" s="26">
        <v>11</v>
      </c>
      <c r="E38" s="41">
        <v>21750</v>
      </c>
      <c r="F38" s="42">
        <f t="shared" si="0"/>
        <v>239250</v>
      </c>
    </row>
    <row r="39" spans="1:6" ht="12.75">
      <c r="A39" s="8">
        <v>27</v>
      </c>
      <c r="B39" s="11" t="s">
        <v>56</v>
      </c>
      <c r="C39" s="17" t="s">
        <v>90</v>
      </c>
      <c r="D39" s="26">
        <v>5</v>
      </c>
      <c r="E39" s="41">
        <v>33075</v>
      </c>
      <c r="F39" s="42">
        <f t="shared" si="0"/>
        <v>165375</v>
      </c>
    </row>
    <row r="40" spans="1:6" ht="12.75">
      <c r="A40" s="8">
        <v>28</v>
      </c>
      <c r="B40" s="11" t="s">
        <v>57</v>
      </c>
      <c r="C40" s="17" t="s">
        <v>90</v>
      </c>
      <c r="D40" s="26">
        <v>3</v>
      </c>
      <c r="E40" s="41">
        <v>44500</v>
      </c>
      <c r="F40" s="42">
        <f t="shared" si="0"/>
        <v>133500</v>
      </c>
    </row>
    <row r="41" spans="1:6" ht="12.75">
      <c r="A41" s="8">
        <v>29</v>
      </c>
      <c r="B41" s="11" t="s">
        <v>58</v>
      </c>
      <c r="C41" s="17" t="s">
        <v>90</v>
      </c>
      <c r="D41" s="26">
        <v>9</v>
      </c>
      <c r="E41" s="41">
        <v>21875</v>
      </c>
      <c r="F41" s="42">
        <f t="shared" si="0"/>
        <v>196875</v>
      </c>
    </row>
    <row r="42" spans="1:6" ht="12.75">
      <c r="A42" s="8">
        <v>30</v>
      </c>
      <c r="B42" s="11" t="s">
        <v>59</v>
      </c>
      <c r="C42" s="17" t="s">
        <v>90</v>
      </c>
      <c r="D42" s="26">
        <v>5</v>
      </c>
      <c r="E42" s="41">
        <v>15700</v>
      </c>
      <c r="F42" s="42">
        <f t="shared" si="0"/>
        <v>78500</v>
      </c>
    </row>
    <row r="43" spans="1:6" ht="12.75">
      <c r="A43" s="8">
        <v>31</v>
      </c>
      <c r="B43" s="11" t="s">
        <v>60</v>
      </c>
      <c r="C43" s="17" t="s">
        <v>90</v>
      </c>
      <c r="D43" s="26">
        <v>10</v>
      </c>
      <c r="E43" s="41">
        <v>35512</v>
      </c>
      <c r="F43" s="42">
        <f t="shared" si="0"/>
        <v>355120</v>
      </c>
    </row>
    <row r="44" spans="1:6" ht="12.75">
      <c r="A44" s="8">
        <v>32</v>
      </c>
      <c r="B44" s="11" t="s">
        <v>61</v>
      </c>
      <c r="C44" s="17" t="s">
        <v>90</v>
      </c>
      <c r="D44" s="26">
        <v>10</v>
      </c>
      <c r="E44" s="41">
        <v>38600</v>
      </c>
      <c r="F44" s="42">
        <f t="shared" si="0"/>
        <v>386000</v>
      </c>
    </row>
    <row r="45" spans="1:6" ht="12.75">
      <c r="A45" s="8">
        <v>33</v>
      </c>
      <c r="B45" s="11" t="s">
        <v>62</v>
      </c>
      <c r="C45" s="17" t="s">
        <v>90</v>
      </c>
      <c r="D45" s="26">
        <v>13</v>
      </c>
      <c r="E45" s="41">
        <v>29550</v>
      </c>
      <c r="F45" s="42">
        <f t="shared" si="0"/>
        <v>384150</v>
      </c>
    </row>
    <row r="46" spans="1:6" ht="12.75">
      <c r="A46" s="8">
        <v>34</v>
      </c>
      <c r="B46" s="11" t="s">
        <v>63</v>
      </c>
      <c r="C46" s="17" t="s">
        <v>90</v>
      </c>
      <c r="D46" s="26">
        <v>11</v>
      </c>
      <c r="E46" s="41">
        <v>54556</v>
      </c>
      <c r="F46" s="42">
        <f t="shared" si="0"/>
        <v>600116</v>
      </c>
    </row>
    <row r="47" spans="1:6" ht="12.75">
      <c r="A47" s="8">
        <v>35</v>
      </c>
      <c r="B47" s="11" t="s">
        <v>64</v>
      </c>
      <c r="C47" s="17" t="s">
        <v>90</v>
      </c>
      <c r="D47" s="26">
        <v>3</v>
      </c>
      <c r="E47" s="41">
        <v>33125</v>
      </c>
      <c r="F47" s="42">
        <f t="shared" si="0"/>
        <v>99375</v>
      </c>
    </row>
    <row r="48" spans="1:6" ht="12.75">
      <c r="A48" s="8">
        <v>36</v>
      </c>
      <c r="B48" s="11" t="s">
        <v>65</v>
      </c>
      <c r="C48" s="17" t="s">
        <v>90</v>
      </c>
      <c r="D48" s="26">
        <v>2</v>
      </c>
      <c r="E48" s="41">
        <v>129960</v>
      </c>
      <c r="F48" s="42">
        <f t="shared" si="0"/>
        <v>259920</v>
      </c>
    </row>
    <row r="49" spans="1:6" ht="12.75">
      <c r="A49" s="8">
        <v>37</v>
      </c>
      <c r="B49" s="11" t="s">
        <v>66</v>
      </c>
      <c r="C49" s="17" t="s">
        <v>90</v>
      </c>
      <c r="D49" s="26">
        <v>2</v>
      </c>
      <c r="E49" s="41">
        <v>146040</v>
      </c>
      <c r="F49" s="42">
        <f t="shared" si="0"/>
        <v>292080</v>
      </c>
    </row>
    <row r="50" spans="1:6" ht="12.75">
      <c r="A50" s="8">
        <v>38</v>
      </c>
      <c r="B50" s="11" t="s">
        <v>67</v>
      </c>
      <c r="C50" s="17" t="s">
        <v>90</v>
      </c>
      <c r="D50" s="26">
        <v>2</v>
      </c>
      <c r="E50" s="41">
        <v>172800</v>
      </c>
      <c r="F50" s="42">
        <f t="shared" si="0"/>
        <v>345600</v>
      </c>
    </row>
    <row r="51" spans="1:6" ht="12.75">
      <c r="A51" s="8">
        <v>39</v>
      </c>
      <c r="B51" s="11" t="s">
        <v>68</v>
      </c>
      <c r="C51" s="17" t="s">
        <v>90</v>
      </c>
      <c r="D51" s="26">
        <v>20</v>
      </c>
      <c r="E51" s="41">
        <v>34800</v>
      </c>
      <c r="F51" s="42">
        <f t="shared" si="0"/>
        <v>696000</v>
      </c>
    </row>
    <row r="52" spans="1:6" ht="12.75">
      <c r="A52" s="8">
        <v>40</v>
      </c>
      <c r="B52" s="11" t="s">
        <v>69</v>
      </c>
      <c r="C52" s="17" t="s">
        <v>90</v>
      </c>
      <c r="D52" s="26">
        <v>17</v>
      </c>
      <c r="E52" s="41">
        <v>43980</v>
      </c>
      <c r="F52" s="42">
        <f t="shared" si="0"/>
        <v>747660</v>
      </c>
    </row>
    <row r="53" spans="1:6" ht="12.75">
      <c r="A53" s="8">
        <v>41</v>
      </c>
      <c r="B53" s="11" t="s">
        <v>70</v>
      </c>
      <c r="C53" s="17" t="s">
        <v>90</v>
      </c>
      <c r="D53" s="26">
        <v>17</v>
      </c>
      <c r="E53" s="41">
        <v>82675</v>
      </c>
      <c r="F53" s="42">
        <f t="shared" si="0"/>
        <v>1405475</v>
      </c>
    </row>
    <row r="54" spans="1:6" ht="12.75">
      <c r="A54" s="8">
        <v>42</v>
      </c>
      <c r="B54" s="11" t="s">
        <v>71</v>
      </c>
      <c r="C54" s="17" t="s">
        <v>90</v>
      </c>
      <c r="D54" s="26">
        <v>2</v>
      </c>
      <c r="E54" s="41">
        <v>113900</v>
      </c>
      <c r="F54" s="42">
        <f t="shared" si="0"/>
        <v>227800</v>
      </c>
    </row>
    <row r="55" spans="1:6" ht="26.25">
      <c r="A55" s="8"/>
      <c r="B55" s="18" t="s">
        <v>72</v>
      </c>
      <c r="C55" s="24"/>
      <c r="D55" s="29"/>
      <c r="E55" s="41"/>
      <c r="F55" s="43"/>
    </row>
    <row r="56" spans="1:6" ht="12.75">
      <c r="A56" s="8">
        <v>43</v>
      </c>
      <c r="B56" s="11" t="s">
        <v>73</v>
      </c>
      <c r="C56" s="17" t="s">
        <v>90</v>
      </c>
      <c r="D56" s="26">
        <v>1</v>
      </c>
      <c r="E56" s="41">
        <v>43156</v>
      </c>
      <c r="F56" s="42">
        <f t="shared" si="0"/>
        <v>43156</v>
      </c>
    </row>
    <row r="57" spans="1:6" ht="12.75">
      <c r="A57" s="8">
        <v>44</v>
      </c>
      <c r="B57" s="11" t="s">
        <v>74</v>
      </c>
      <c r="C57" s="17" t="s">
        <v>90</v>
      </c>
      <c r="D57" s="26">
        <v>53</v>
      </c>
      <c r="E57" s="41">
        <v>76111</v>
      </c>
      <c r="F57" s="42">
        <f t="shared" si="0"/>
        <v>4033883</v>
      </c>
    </row>
    <row r="58" spans="1:6" ht="12.75">
      <c r="A58" s="8">
        <v>45</v>
      </c>
      <c r="B58" s="11" t="s">
        <v>75</v>
      </c>
      <c r="C58" s="17" t="s">
        <v>90</v>
      </c>
      <c r="D58" s="26">
        <v>2</v>
      </c>
      <c r="E58" s="41">
        <v>75421</v>
      </c>
      <c r="F58" s="42">
        <f t="shared" si="0"/>
        <v>150842</v>
      </c>
    </row>
    <row r="59" spans="1:6" ht="12.75">
      <c r="A59" s="8">
        <v>46</v>
      </c>
      <c r="B59" s="11" t="s">
        <v>76</v>
      </c>
      <c r="C59" s="17" t="s">
        <v>90</v>
      </c>
      <c r="D59" s="26">
        <v>4</v>
      </c>
      <c r="E59" s="41">
        <v>83173</v>
      </c>
      <c r="F59" s="42">
        <f t="shared" si="0"/>
        <v>332692</v>
      </c>
    </row>
    <row r="60" spans="1:6" ht="12.75">
      <c r="A60" s="8">
        <v>47</v>
      </c>
      <c r="B60" s="11" t="s">
        <v>77</v>
      </c>
      <c r="C60" s="17" t="s">
        <v>90</v>
      </c>
      <c r="D60" s="26">
        <v>42</v>
      </c>
      <c r="E60" s="41">
        <v>1168223</v>
      </c>
      <c r="F60" s="42">
        <f t="shared" si="0"/>
        <v>49065366</v>
      </c>
    </row>
    <row r="61" spans="1:6" ht="12.75">
      <c r="A61" s="8">
        <v>48</v>
      </c>
      <c r="B61" s="11" t="s">
        <v>78</v>
      </c>
      <c r="C61" s="17" t="s">
        <v>90</v>
      </c>
      <c r="D61" s="26">
        <v>2</v>
      </c>
      <c r="E61" s="41">
        <v>164777</v>
      </c>
      <c r="F61" s="42">
        <f t="shared" si="0"/>
        <v>329554</v>
      </c>
    </row>
    <row r="62" spans="1:6" ht="12.75">
      <c r="A62" s="8">
        <v>49</v>
      </c>
      <c r="B62" s="11" t="s">
        <v>79</v>
      </c>
      <c r="C62" s="17" t="s">
        <v>90</v>
      </c>
      <c r="D62" s="26">
        <v>10</v>
      </c>
      <c r="E62" s="41">
        <v>32955</v>
      </c>
      <c r="F62" s="42">
        <f t="shared" si="0"/>
        <v>329550</v>
      </c>
    </row>
    <row r="63" spans="1:6" ht="12.75">
      <c r="A63" s="8">
        <v>50</v>
      </c>
      <c r="B63" s="11" t="s">
        <v>80</v>
      </c>
      <c r="C63" s="17" t="s">
        <v>90</v>
      </c>
      <c r="D63" s="26">
        <v>8</v>
      </c>
      <c r="E63" s="41">
        <v>72973</v>
      </c>
      <c r="F63" s="42">
        <f t="shared" si="0"/>
        <v>583784</v>
      </c>
    </row>
    <row r="64" spans="1:6" ht="12.75">
      <c r="A64" s="8">
        <v>51</v>
      </c>
      <c r="B64" s="11" t="s">
        <v>81</v>
      </c>
      <c r="C64" s="17" t="s">
        <v>90</v>
      </c>
      <c r="D64" s="26">
        <v>20</v>
      </c>
      <c r="E64" s="41">
        <v>85527</v>
      </c>
      <c r="F64" s="42">
        <f t="shared" si="0"/>
        <v>1710540</v>
      </c>
    </row>
    <row r="65" spans="1:6" ht="12.75">
      <c r="A65" s="8">
        <v>52</v>
      </c>
      <c r="B65" s="11" t="s">
        <v>82</v>
      </c>
      <c r="C65" s="17" t="s">
        <v>21</v>
      </c>
      <c r="D65" s="26">
        <v>5</v>
      </c>
      <c r="E65" s="41">
        <v>75200</v>
      </c>
      <c r="F65" s="42">
        <f t="shared" si="0"/>
        <v>376000</v>
      </c>
    </row>
    <row r="66" spans="1:6" ht="12.75">
      <c r="A66" s="8">
        <v>53</v>
      </c>
      <c r="B66" s="11" t="s">
        <v>83</v>
      </c>
      <c r="C66" s="17" t="s">
        <v>95</v>
      </c>
      <c r="D66" s="26">
        <v>1</v>
      </c>
      <c r="E66" s="41">
        <v>189886</v>
      </c>
      <c r="F66" s="42">
        <f t="shared" si="0"/>
        <v>189886</v>
      </c>
    </row>
    <row r="67" spans="1:6" ht="12.75">
      <c r="A67" s="8">
        <v>54</v>
      </c>
      <c r="B67" s="11" t="s">
        <v>84</v>
      </c>
      <c r="C67" s="17" t="s">
        <v>90</v>
      </c>
      <c r="D67" s="26">
        <v>1</v>
      </c>
      <c r="E67" s="41">
        <v>236180</v>
      </c>
      <c r="F67" s="42">
        <f t="shared" si="0"/>
        <v>236180</v>
      </c>
    </row>
    <row r="68" spans="1:6" ht="12.75">
      <c r="A68" s="8"/>
      <c r="B68" s="19" t="s">
        <v>85</v>
      </c>
      <c r="C68" s="10"/>
      <c r="D68" s="32"/>
      <c r="E68" s="41"/>
      <c r="F68" s="42"/>
    </row>
    <row r="69" spans="1:6" ht="12.75">
      <c r="A69" s="8">
        <v>55</v>
      </c>
      <c r="B69" s="17" t="s">
        <v>86</v>
      </c>
      <c r="C69" s="12" t="s">
        <v>9</v>
      </c>
      <c r="D69" s="33">
        <v>400000</v>
      </c>
      <c r="E69" s="15">
        <v>24.1</v>
      </c>
      <c r="F69" s="42">
        <f t="shared" si="0"/>
        <v>9640000</v>
      </c>
    </row>
    <row r="70" spans="1:6" ht="12.75">
      <c r="A70" s="8">
        <v>56</v>
      </c>
      <c r="B70" s="17" t="s">
        <v>87</v>
      </c>
      <c r="C70" s="12" t="s">
        <v>9</v>
      </c>
      <c r="D70" s="33">
        <v>168000</v>
      </c>
      <c r="E70" s="15">
        <v>13.26</v>
      </c>
      <c r="F70" s="42">
        <f t="shared" si="0"/>
        <v>2227680</v>
      </c>
    </row>
    <row r="71" spans="1:6" ht="12.75">
      <c r="A71" s="8">
        <v>57</v>
      </c>
      <c r="B71" s="17" t="s">
        <v>88</v>
      </c>
      <c r="C71" s="12" t="s">
        <v>9</v>
      </c>
      <c r="D71" s="33">
        <v>180900</v>
      </c>
      <c r="E71" s="15">
        <v>15.6</v>
      </c>
      <c r="F71" s="42">
        <f>D71*E71</f>
        <v>2822040</v>
      </c>
    </row>
    <row r="72" spans="1:6" ht="12.75">
      <c r="A72" s="8">
        <v>58</v>
      </c>
      <c r="B72" s="17" t="s">
        <v>89</v>
      </c>
      <c r="C72" s="12" t="s">
        <v>9</v>
      </c>
      <c r="D72" s="33">
        <v>748900</v>
      </c>
      <c r="E72" s="15">
        <v>4.96</v>
      </c>
      <c r="F72" s="42">
        <f>D72*E72</f>
        <v>3714544</v>
      </c>
    </row>
    <row r="73" spans="1:6" ht="12.75">
      <c r="A73" s="8">
        <v>59</v>
      </c>
      <c r="B73" s="11" t="s">
        <v>22</v>
      </c>
      <c r="C73" s="12" t="s">
        <v>9</v>
      </c>
      <c r="D73" s="27">
        <v>353500</v>
      </c>
      <c r="E73" s="15">
        <v>27.4</v>
      </c>
      <c r="F73" s="42">
        <f>D73*E73</f>
        <v>9685900</v>
      </c>
    </row>
    <row r="76" spans="2:6" ht="26.25">
      <c r="B76" s="14" t="s">
        <v>8</v>
      </c>
      <c r="C76" s="14"/>
      <c r="D76" s="14"/>
      <c r="F76" s="14" t="s">
        <v>7</v>
      </c>
    </row>
    <row r="77" spans="2:6" ht="12.75">
      <c r="B77" s="14" t="s">
        <v>10</v>
      </c>
      <c r="C77" s="14"/>
      <c r="D77" s="14"/>
      <c r="F77" s="14" t="s">
        <v>11</v>
      </c>
    </row>
    <row r="79" spans="2:6" ht="12.75">
      <c r="B79" s="14" t="s">
        <v>12</v>
      </c>
      <c r="F79" s="14" t="s">
        <v>13</v>
      </c>
    </row>
    <row r="81" spans="2:6" ht="12.75">
      <c r="B81" s="14" t="s">
        <v>16</v>
      </c>
      <c r="F81" s="14" t="s">
        <v>17</v>
      </c>
    </row>
    <row r="83" spans="2:6" ht="12.75">
      <c r="B83" s="14" t="s">
        <v>14</v>
      </c>
      <c r="F83" s="14" t="s">
        <v>15</v>
      </c>
    </row>
    <row r="85" ht="12.75">
      <c r="B85" s="14" t="s">
        <v>19</v>
      </c>
    </row>
    <row r="86" spans="2:6" ht="12.75">
      <c r="B86" s="14" t="s">
        <v>18</v>
      </c>
      <c r="F86" s="14" t="s">
        <v>20</v>
      </c>
    </row>
  </sheetData>
  <sheetProtection/>
  <mergeCells count="2">
    <mergeCell ref="A2:F2"/>
    <mergeCell ref="B3:F3"/>
  </mergeCells>
  <printOptions/>
  <pageMargins left="0.7874015748031497" right="0.1968503937007874" top="0.5905511811023623" bottom="0.5511811023622047" header="0.15748031496062992" footer="0.15748031496062992"/>
  <pageSetup fitToHeight="2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Переводчик</cp:lastModifiedBy>
  <cp:lastPrinted>2023-03-06T08:16:22Z</cp:lastPrinted>
  <dcterms:created xsi:type="dcterms:W3CDTF">1996-10-08T23:32:33Z</dcterms:created>
  <dcterms:modified xsi:type="dcterms:W3CDTF">2023-03-09T03:12:51Z</dcterms:modified>
  <cp:category/>
  <cp:version/>
  <cp:contentType/>
  <cp:contentStatus/>
</cp:coreProperties>
</file>