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15" windowWidth="11355" windowHeight="8445" tabRatio="818" activeTab="0"/>
  </bookViews>
  <sheets>
    <sheet name="Заявка ЦП 3 150422 " sheetId="1" r:id="rId1"/>
    <sheet name=" Заявка ЦП 3 150422 каз" sheetId="2" r:id="rId2"/>
  </sheets>
  <definedNames/>
  <calcPr fullCalcOnLoad="1"/>
</workbook>
</file>

<file path=xl/sharedStrings.xml><?xml version="1.0" encoding="utf-8"?>
<sst xmlns="http://schemas.openxmlformats.org/spreadsheetml/2006/main" count="154" uniqueCount="123">
  <si>
    <t>Подпрограмма</t>
  </si>
  <si>
    <t>Ед.изм</t>
  </si>
  <si>
    <t>Цена</t>
  </si>
  <si>
    <t>ШТ</t>
  </si>
  <si>
    <t>Год</t>
  </si>
  <si>
    <t>Функциональная группа</t>
  </si>
  <si>
    <t>Администратор программ</t>
  </si>
  <si>
    <t>Программа</t>
  </si>
  <si>
    <t>Специфика</t>
  </si>
  <si>
    <t>Кол-во</t>
  </si>
  <si>
    <t>Управление здравоохранения ВКО</t>
  </si>
  <si>
    <t>№ лота</t>
  </si>
  <si>
    <t>067</t>
  </si>
  <si>
    <t>КГП на ПХВ "Восточно-Казахстанский областной центр по профилактике и борьбе со СПИД" УЗ ВКО</t>
  </si>
  <si>
    <t>100</t>
  </si>
  <si>
    <t>Наименование предприятия</t>
  </si>
  <si>
    <t>Одноразовые микропипетки</t>
  </si>
  <si>
    <t>О.В.Корякина</t>
  </si>
  <si>
    <t>Н.А.Оралбаева</t>
  </si>
  <si>
    <t>Т.Н.Гуляева</t>
  </si>
  <si>
    <t>Штатив для пробирок</t>
  </si>
  <si>
    <t>Наименование ЛС и медицинских изделий</t>
  </si>
  <si>
    <t>Выделенная сумма (тенге)</t>
  </si>
  <si>
    <t>Приобретение медикаментов и медицинских изделий</t>
  </si>
  <si>
    <t>УТВЕРЖДАЮ</t>
  </si>
  <si>
    <t>Прочие медицинские изделия</t>
  </si>
  <si>
    <t>Главный врач___________М.В.Жеголко</t>
  </si>
  <si>
    <t>в рамках ГОБМП  способом запроса ценовых предложений согласно ППРК № 375 от 04.06.2021 г.</t>
  </si>
  <si>
    <t>Краткая характеристика</t>
  </si>
  <si>
    <t>Исследования на сифилис</t>
  </si>
  <si>
    <t>Тест-система иммуноферментная для выявления суммарных антител к возбудителю сифилиса в сыворотке крови человека</t>
  </si>
  <si>
    <t>НАБ</t>
  </si>
  <si>
    <t>Комплектность</t>
  </si>
  <si>
    <t>Кол-во реагента в мл</t>
  </si>
  <si>
    <t>Прочие средства и изделия мед.назначения</t>
  </si>
  <si>
    <t>Наконечники с фильтром до 200/300 мкл</t>
  </si>
  <si>
    <t>Трубка силиконовая</t>
  </si>
  <si>
    <t>Резинки уплотнительные для СОЭ-метра</t>
  </si>
  <si>
    <t>Одноразовые наконечники для дозаторов переменного объёма с аэрозольным барьером для ПЦР, свободные от ДНК-аз, РНК-аз и пирогенов объемом до 200мкл.С предварительным предоставлением образцов. Наличие сертификата соотвествия обязательно!</t>
  </si>
  <si>
    <t xml:space="preserve">Пластиковые прозрачные микропипетки, нестерильные. Объём от 0,1 до 0,3 мл.С предварительным предоставлением образцов. </t>
  </si>
  <si>
    <t>Трубка силиконовая диаметр 8 мм</t>
  </si>
  <si>
    <t>Пластиковые непрокалываемые и водостойкие КБСУ (емкости-контейнеры).Контейнер позволяет легко и бесконтактно снять иглу со шприца, либо лезвие скальпеля, при помощи специально предназначенного отверстия с рельефом, которое находится на крышке медицинского контейнера.</t>
  </si>
  <si>
    <t>М</t>
  </si>
  <si>
    <t>штатив изполипропилена высокой плотности для пробирок диаметром 10-13 мм. на 40 пробирок</t>
  </si>
  <si>
    <t>Резиновые крышечки для флаконов с внутренним диаметром горлышка 8 мм, диаметр крышки 13 мм</t>
  </si>
  <si>
    <t xml:space="preserve">Игла бабочка для взятия крови у детей 0,7 мм черного цвета </t>
  </si>
  <si>
    <t>Скарификаторы копье</t>
  </si>
  <si>
    <t>Весы медицинские с ростомером</t>
  </si>
  <si>
    <t>шт</t>
  </si>
  <si>
    <t>Гемастатический пластырь 5*75</t>
  </si>
  <si>
    <t>Материал иглы — нержавеющая сталь; полная стерильность. Гипкий прозрачный катетор из АБС пластика цветная кодировка для определения диаметра иглы</t>
  </si>
  <si>
    <t>Скарификатор-копье это пластина с копьем изготовленная из холодно-катанной и высоко-нагартованной нержавеющей ленты в соответствии с медицинскими требованиями, длина копья 3,0±0,7 мм.(для взрослых).</t>
  </si>
  <si>
    <t>Точное и быстрое измерение веса и роста.</t>
  </si>
  <si>
    <t>Зав.лабораторией</t>
  </si>
  <si>
    <t>Зав ОЛПРиД</t>
  </si>
  <si>
    <t>Юрисконсульт</t>
  </si>
  <si>
    <t>СОГЛАСОВАНО:</t>
  </si>
  <si>
    <t xml:space="preserve">Тест-система для обнаружения антител к специфическим антигенам Treponema pallidum. Двухстадийный. Количество определений96 , формат планшета стрипированный. Без предварительной промывки планшета. Объем исследуемого образца не более 50 мкл. Минимальное время реакции не более 1 часа 30 мин. Наличие:положительной контрольной сыворотки, содержащей антитела к белкам  Treponema pallidum, отрицательного контроля, разбавителя образцов, коньюгата, содержащего рекомбинантные протеины  Treponema pallidum,  лиофилизированного, раствора для разведения коьюгата, ФСБ-Т, СБР, концентрата ТМБ. </t>
  </si>
  <si>
    <t xml:space="preserve">Представляет собой нетканую эластичную пластырную основу с нанесенным гипоаллергенным водоотталкивающим клеем и впитывающей прокладкой. Прокладка снабжена не прилипающим к ране слоем, поэтому повязка безболезненно снимается. В  индивидуальной упаковке, стерильно. </t>
  </si>
  <si>
    <t>Тест-бланки из фильтровальной бумаги для забора капилярной крови. На бланке должно быть обозначено от 3 до 5 кружков для капелькапилярной крови, поля для внесения идентификационных данных пациента</t>
  </si>
  <si>
    <t>Бумага фильтровальная лабораторная (для ДЭН)</t>
  </si>
  <si>
    <t>Пробирки микроцентрифужные градуированные с крышкой, 2,0 мл. (цена деления 0.1 мл)</t>
  </si>
  <si>
    <t>Микроцентрифужные пробирки с градуировкой объёмом 2,0мл (цена деления 0.1 мл),  полипропилен очищенный до 99,9%,прозрачность за счет технологии MaxyClear, проская матовая крышка для надписей. Конструкция крышки: крышка с защелкой высокой герметичности, эффективная защита от утечки пробы,наружный диаметр пробирки 11 мм.Дно конусообразное.   Для ПЦР, Сертифицированы RNase, DNase &amp; Pyrogen Safe. Наличие сертификата соотвествия ISO 13485 обязательно! С предварительным предоставлением образцов для опробации.</t>
  </si>
  <si>
    <t>Фармацевт</t>
  </si>
  <si>
    <t>Д.А.Ганчина</t>
  </si>
  <si>
    <t xml:space="preserve">ЗАЯВКА № 3 на закуп лекарственных средств, медицинских изделий и специализированных лечебных продуктов </t>
  </si>
  <si>
    <t>15 апреля 2022 г.</t>
  </si>
  <si>
    <t>Контейнеры пластиковые для сбора мед.отходов класса B, объём 1.5/2 л.</t>
  </si>
  <si>
    <t>Бекітемін:</t>
  </si>
  <si>
    <t>бас дәрігер___________М.В.Жеголко</t>
  </si>
  <si>
    <t xml:space="preserve">04.06.2021 жылғы № 375 ҚР ҮҚ сәйкес баға ұсыныстарын сұрату тәсілімен медициналық көмектің кепілдік берілген көлемі шеңберінде </t>
  </si>
  <si>
    <t>жыл</t>
  </si>
  <si>
    <t>Функционалды топ</t>
  </si>
  <si>
    <t xml:space="preserve">ШҚО Денсаулық сақтау басқармасы </t>
  </si>
  <si>
    <t xml:space="preserve">Бағдарлама әкімшілігі </t>
  </si>
  <si>
    <t>Мемлекеттік мекеме</t>
  </si>
  <si>
    <t xml:space="preserve">ШҚО ДСБ "Шығыс Қазақстан облысының ЖИТС алдын алу және күрес жөніндегі орталығы" ШЖҚ КМК </t>
  </si>
  <si>
    <t>Бағдарлама</t>
  </si>
  <si>
    <t>Кіші бағдарлама</t>
  </si>
  <si>
    <t>Ерекшелігі</t>
  </si>
  <si>
    <t>дәрі -дәрмектермен медициналық құралдарды алу</t>
  </si>
  <si>
    <t>15 сәуір 2022 ж.</t>
  </si>
  <si>
    <t>дәрілік заттарды, медициналық мақсаттағы бұйымдарды және медициналық мақсаттағы бұйымдарды сатып алуға № 3 Өтініш</t>
  </si>
  <si>
    <t>Адамның қан сарысуындағы мерез қоздырғышына жалпы антиденелерді анықтауға арналған иммундық ферментті талдау жүйесі</t>
  </si>
  <si>
    <t>Treponema pallidum спецификалық антигендеріне антиденелерді анықтауға арналған тест жүйесі. Екі сатылы. Анықтамалар саны96, пластина форматы жолақ. Пластинаны алдын ала жууға болмайды. Сынақ үлгісінің көлемі 50 мкл-ден аспайды. Ең аз реакция уақыты 1 сағат 30 минуттан аспайды. Қолжетімділігі: Treponema pallidum ақуыздарына антиденелері бар оң бақылау сарысуы, теріс бақылау, сынама сұйылтқышы, рекомбинантты Treponema бозғылт ақуыздары бар конъюгат, лиофилденген, кожугат сұйылтуға арналған ерітінді, FSB-T, SBR, TMB концентраты.</t>
  </si>
  <si>
    <t>Қақпағы бар градуирленген микроцентрифугалық түтіктер, 2,0 мл. (масштабты бөлу 0,1 мл)</t>
  </si>
  <si>
    <t>Микроцентрифугалық түтіктер, градуирлеу көлемі 2,0 мл (0,1 мл), 99,9%-ға дейін тазартылған полипропилен, MaxyClear технологиясының мөлдірлігі, жазуларға арналған мөлдір күңгірт қақпақ. Қақпақтың дизайны: жоғары тығыз ысырма қақпағы, үлгінің ағып кетуінен тиімді қорғаныс, түтіктің сыртқы диаметрі 11 мм. Конус тәрізді түбі. ПТР үшін, RNase, DNase және Pyrogen Safe бойынша сертификатталған. ISO 13485 сертификаты міндетті болып табылады! Сынау үшін үлгілерді алдын ала берумен.</t>
  </si>
  <si>
    <t>Медициналық мақсаттағы басқа құралдар мен бұйымдар</t>
  </si>
  <si>
    <t>Сүзгі ұштары 200/300 мкл дейін</t>
  </si>
  <si>
    <t>Бір рет қолданылатын микропипеттер</t>
  </si>
  <si>
    <t>Пробиркаға арналған сөре</t>
  </si>
  <si>
    <t>силикон түтік</t>
  </si>
  <si>
    <t>ПТР үшін аэрозоль тосқауылдары бар, 200 мкл-ге дейін DNase, RNase және пирогендерден тазартылған бір рет қолданылатын айнымалы көлемді тамшуыр ұштары. Үлгілерді алдын ала қамтамасыз етумен. Сәйкестік сертификаты міндетті болып табылады!</t>
  </si>
  <si>
    <t>Пластикалық мөлдір микропипеттер, стерильді емес. Көлемі 0,1-ден 0,3 мл-ге дейін.Үлгілерді алдын ала берумен.</t>
  </si>
  <si>
    <t>диаметрі 10-13 мм пробиркаларға арналған тығыздығы жоғары полипропиленнен жасалған тартпа. 40 түтікке арналған</t>
  </si>
  <si>
    <t>Силикон құбырының диаметрі 8 мм</t>
  </si>
  <si>
    <t>В класындағы медициналық қалдықтарды жинауға арналған пластик ыдыстар, көлемі 1 литр.</t>
  </si>
  <si>
    <t>Пластикалық өтпейтін және су өткізбейтін KBSU (контейнер контейнерлері) Контейнер медициналық контейнердің қақпағында орналасқан рельефі бар арнайы жасалған саңылау арқылы инені шприцтен немесе скальпель жүзінен оңай және контактісіз алуға мүмкіндік береді.</t>
  </si>
  <si>
    <t>Капиллярлық қан сынамаларын алуға арналған сүзгі қағазы сынама пішіндері. Пішінде тамшы капиллярлық қанға арналған 3-5 шеңбер, пациенттің сәйкестендіру деректерін енгізу үшін өрістер болуы керек.</t>
  </si>
  <si>
    <t>Зертханалық сүзгі қағазы (ШЭҚ үшін)</t>
  </si>
  <si>
    <t>ESR өлшегішіне арналған резеңке жолақтар</t>
  </si>
  <si>
    <t>Ішкі мойын диаметрі 8 мм, қақпақ диаметрі 13 мм бөтелкелерге арналған резеңке қақпақтар</t>
  </si>
  <si>
    <t>Балалардан қан алуға арналған көбелек инесі 0,7 мм қара</t>
  </si>
  <si>
    <t>Ине материалы - баспайтын болат; толық стерильділік. Иненің диаметрін анықтау үшін түсті кодталған икемді мөлдір ABS катетері</t>
  </si>
  <si>
    <t>Скарификаторлар найза</t>
  </si>
  <si>
    <t xml:space="preserve"> скарификаторы – медициналық талаптарға сай суықтай илектелген және қатты қатайтылған тот баспайтын болаттан жасалған лентадан жасалған найзасы бар пластина, найзаның ұзындығы 3,0±0,7 мм (ересектерге арналған).</t>
  </si>
  <si>
    <t>Гемостатикалық патч 5*75</t>
  </si>
  <si>
    <t>Бұл гипоаллергенді су өткізбейтін желіммен және сіңіргіш жастықшамен қапталған тоқыма емес серпімді патч негізі. Жастықша жараға жабыспайтын қабатпен жабдықталған, сондықтан таңғышты ауыртпалықсыз алып тастауға болады. Жеке оралған, стерильді.</t>
  </si>
  <si>
    <t>Стадиометрі бар медициналық таразы</t>
  </si>
  <si>
    <t>Салмақ пен бойды дәл және жылдам өлшеу.</t>
  </si>
  <si>
    <t>өлшем бірлігі</t>
  </si>
  <si>
    <t>саны</t>
  </si>
  <si>
    <t>Комплект</t>
  </si>
  <si>
    <t xml:space="preserve"> реагенттер саны  мл</t>
  </si>
  <si>
    <t>бағасы</t>
  </si>
  <si>
    <t>бөлінген сумма (тенге)</t>
  </si>
  <si>
    <t>дана</t>
  </si>
  <si>
    <t>қысқаша характеристика</t>
  </si>
  <si>
    <t>Дәрілік заттардың және медициналық  құралдардың атауы, сипаттамаларый</t>
  </si>
  <si>
    <t>зертхана меңгерушісі</t>
  </si>
  <si>
    <t>ЕАККжәнеД бөлімінің меңгерушісі</t>
  </si>
  <si>
    <t>Заңкеңесші</t>
  </si>
  <si>
    <t>КЕЛІСІЛДІ:</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</si>
</sst>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Т&quot;#,##0;\-&quot;Т&quot;#,##0"/>
    <numFmt numFmtId="165" formatCode="&quot;Т&quot;#,##0;[Red]\-&quot;Т&quot;#,##0"/>
    <numFmt numFmtId="166" formatCode="&quot;Т&quot;#,##0.00;\-&quot;Т&quot;#,##0.00"/>
    <numFmt numFmtId="167" formatCode="&quot;Т&quot;#,##0.00;[Red]\-&quot;Т&quot;#,##0.00"/>
    <numFmt numFmtId="168" formatCode="_-&quot;Т&quot;* #,##0_-;\-&quot;Т&quot;* #,##0_-;_-&quot;Т&quot;* &quot;-&quot;_-;_-@_-"/>
    <numFmt numFmtId="169" formatCode="_-&quot;Т&quot;* #,##0.00_-;\-&quot;Т&quot;* #,##0.00_-;_-&quot;Т&quot;* &quot;-&quot;??_-;_-@_-"/>
    <numFmt numFmtId="170" formatCode="_-* #,##0\ _₽_-;\-* #,##0\ _₽_-;_-* &quot;-&quot;\ _₽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0"/>
    <numFmt numFmtId="183" formatCode="#,##0_ ;\-#,##0\ "/>
    <numFmt numFmtId="184" formatCode="0.0"/>
    <numFmt numFmtId="185" formatCode="0.000"/>
    <numFmt numFmtId="186" formatCode="_-* #,##0.00_р_._-;\-* #,##0.00_р_._-;_-* &quot;-&quot;_р_._-;_-@_-"/>
    <numFmt numFmtId="187" formatCode="_-* #&quot;,&quot;##0_р_._-;\-* #&quot;,&quot;##0_р_._-;_-* &quot;-&quot;_р_._-;_-@_-"/>
    <numFmt numFmtId="188" formatCode="_-* #&quot;,&quot;##0.00_р_._-;\-* #&quot;,&quot;##0.00_р_._-;_-* &quot;-&quot;??_р_._-;_-@_-"/>
    <numFmt numFmtId="189" formatCode="_-&quot;Ј&quot;* #&quot;,&quot;##0_-;\-&quot;Ј&quot;* #&quot;,&quot;##0_-;_-&quot;Ј&quot;* &quot;-&quot;_-;_-@_-"/>
    <numFmt numFmtId="190" formatCode="_-&quot;Ј&quot;* #&quot;,&quot;##0.00_-;\-&quot;Ј&quot;* #&quot;,&quot;##0.00_-;_-&quot;Ј&quot;* &quot;-&quot;??_-;_-@_-"/>
    <numFmt numFmtId="191" formatCode="#&quot;,&quot;##0.0"/>
    <numFmt numFmtId="192" formatCode="#&quot;,&quot;##0.00"/>
    <numFmt numFmtId="193" formatCode="0.000000"/>
    <numFmt numFmtId="194" formatCode="0.00000"/>
    <numFmt numFmtId="195" formatCode="0.0000"/>
    <numFmt numFmtId="196" formatCode="_-* #,##0.000_р_._-;\-* #,##0.000_р_._-;_-* &quot;-&quot;_р_._-;_-@_-"/>
    <numFmt numFmtId="197" formatCode="_-* #,##0.0_р_._-;\-* #,##0.0_р_._-;_-* &quot;-&quot;_р_._-;_-@_-"/>
    <numFmt numFmtId="198" formatCode="#,##0.0_ ;\-#,##0.0\ "/>
    <numFmt numFmtId="199" formatCode="#,##0.00_ ;\-#,##0.00\ "/>
    <numFmt numFmtId="200" formatCode="0.0000000"/>
    <numFmt numFmtId="201" formatCode="#,##0.000"/>
    <numFmt numFmtId="202" formatCode="#,##0.0000"/>
    <numFmt numFmtId="203" formatCode="#,##0.00000"/>
    <numFmt numFmtId="204" formatCode="0.00000000"/>
    <numFmt numFmtId="205" formatCode="&quot;Да&quot;;&quot;Да&quot;;&quot;Нет&quot;"/>
    <numFmt numFmtId="206" formatCode="&quot;Истина&quot;;&quot;Истина&quot;;&quot;Ложь&quot;"/>
    <numFmt numFmtId="207" formatCode="&quot;Вкл&quot;;&quot;Вкл&quot;;&quot;Выкл&quot;"/>
    <numFmt numFmtId="208" formatCode="[$€-2]\ ###,000_);[Red]\([$€-2]\ ###,000\)"/>
    <numFmt numFmtId="209" formatCode="000000"/>
  </numFmts>
  <fonts count="34">
    <font>
      <sz val="10"/>
      <name val="Arial Cyr"/>
      <family val="0"/>
    </font>
    <font>
      <sz val="10"/>
      <name val="Helv"/>
      <family val="0"/>
    </font>
    <font>
      <sz val="10"/>
      <name val="Arial"/>
      <family val="2"/>
    </font>
    <font>
      <u val="single"/>
      <sz val="10"/>
      <color indexed="12"/>
      <name val="Arial Cyr"/>
      <family val="0"/>
    </font>
    <font>
      <u val="single"/>
      <sz val="10"/>
      <color indexed="36"/>
      <name val="Arial Cyr"/>
      <family val="0"/>
    </font>
    <font>
      <sz val="9"/>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Arial Cyr"/>
      <family val="0"/>
    </font>
    <font>
      <sz val="9"/>
      <name val="Arial"/>
      <family val="2"/>
    </font>
    <font>
      <sz val="11"/>
      <name val="Arial"/>
      <family val="2"/>
    </font>
    <font>
      <b/>
      <sz val="11"/>
      <name val="Arial"/>
      <family val="2"/>
    </font>
    <font>
      <i/>
      <sz val="9"/>
      <name val="Arial Cyr"/>
      <family val="2"/>
    </font>
    <font>
      <b/>
      <sz val="9"/>
      <name val="Arial"/>
      <family val="2"/>
    </font>
    <font>
      <b/>
      <sz val="8"/>
      <name val="Arial Cyr"/>
      <family val="0"/>
    </font>
    <font>
      <sz val="8"/>
      <name val="Arial"/>
      <family val="2"/>
    </font>
    <font>
      <b/>
      <sz val="8"/>
      <name val="Arial"/>
      <family val="2"/>
    </font>
    <font>
      <sz val="8"/>
      <color indexed="56"/>
      <name val="Arial"/>
      <family val="2"/>
    </font>
    <font>
      <sz val="8"/>
      <color rgb="FF01011B"/>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medium"/>
      <top style="medium"/>
      <bottom style="medium"/>
    </border>
    <border>
      <left style="thin"/>
      <right style="thin"/>
      <top style="thin"/>
      <bottom style="thin"/>
    </border>
    <border>
      <left>
        <color indexed="63"/>
      </left>
      <right style="medium"/>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187" fontId="2" fillId="0" borderId="0" applyFont="0" applyFill="0" applyBorder="0" applyAlignment="0" applyProtection="0"/>
    <xf numFmtId="188" fontId="2" fillId="0" borderId="0" applyFont="0" applyFill="0" applyBorder="0" applyAlignment="0" applyProtection="0"/>
    <xf numFmtId="189" fontId="2" fillId="0" borderId="0" applyFont="0" applyFill="0" applyBorder="0" applyAlignment="0" applyProtection="0"/>
    <xf numFmtId="190" fontId="2" fillId="0" borderId="0" applyFont="0" applyFill="0" applyBorder="0" applyAlignment="0" applyProtection="0"/>
    <xf numFmtId="0" fontId="2" fillId="0" borderId="0">
      <alignment/>
      <protection/>
    </xf>
    <xf numFmtId="0" fontId="1" fillId="0" borderId="0">
      <alignment/>
      <protection/>
    </xf>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7" borderId="1" applyNumberFormat="0" applyAlignment="0" applyProtection="0"/>
    <xf numFmtId="0" fontId="9" fillId="20" borderId="2" applyNumberFormat="0" applyAlignment="0" applyProtection="0"/>
    <xf numFmtId="0" fontId="10" fillId="20" borderId="1" applyNumberFormat="0" applyAlignment="0" applyProtection="0"/>
    <xf numFmtId="0" fontId="3" fillId="0" borderId="0" applyNumberForma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21" borderId="7" applyNumberFormat="0" applyAlignment="0" applyProtection="0"/>
    <xf numFmtId="0" fontId="16" fillId="0" borderId="0" applyNumberFormat="0" applyFill="0" applyBorder="0" applyAlignment="0" applyProtection="0"/>
    <xf numFmtId="0" fontId="17" fillId="22" borderId="0" applyNumberFormat="0" applyBorder="0" applyAlignment="0" applyProtection="0"/>
    <xf numFmtId="0" fontId="2" fillId="0" borderId="0">
      <alignment/>
      <protection/>
    </xf>
    <xf numFmtId="0" fontId="4" fillId="0" borderId="0" applyNumberFormat="0" applyFill="0" applyBorder="0" applyAlignment="0" applyProtection="0"/>
    <xf numFmtId="0" fontId="18" fillId="3" borderId="0" applyNumberFormat="0" applyBorder="0" applyAlignment="0" applyProtection="0"/>
    <xf numFmtId="0" fontId="1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0" fillId="0" borderId="9" applyNumberFormat="0" applyFill="0" applyAlignment="0" applyProtection="0"/>
    <xf numFmtId="0" fontId="1" fillId="0" borderId="0">
      <alignment/>
      <protection/>
    </xf>
    <xf numFmtId="0" fontId="21" fillId="0" borderId="0" applyNumberFormat="0" applyFill="0" applyBorder="0" applyAlignment="0" applyProtection="0"/>
    <xf numFmtId="187" fontId="2" fillId="0" borderId="0" applyFont="0" applyFill="0" applyBorder="0" applyAlignment="0" applyProtection="0"/>
    <xf numFmtId="188" fontId="2" fillId="0" borderId="0" applyFon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0" fontId="22" fillId="4" borderId="0" applyNumberFormat="0" applyBorder="0" applyAlignment="0" applyProtection="0"/>
  </cellStyleXfs>
  <cellXfs count="50">
    <xf numFmtId="0" fontId="0" fillId="0" borderId="0" xfId="0" applyAlignment="1">
      <alignment/>
    </xf>
    <xf numFmtId="0" fontId="0" fillId="0" borderId="0" xfId="0" applyFill="1" applyAlignment="1">
      <alignment/>
    </xf>
    <xf numFmtId="0" fontId="25" fillId="0" borderId="0" xfId="0" applyFont="1" applyAlignment="1">
      <alignment/>
    </xf>
    <xf numFmtId="0" fontId="26" fillId="0" borderId="0" xfId="0" applyFont="1" applyAlignment="1">
      <alignment/>
    </xf>
    <xf numFmtId="0" fontId="26" fillId="0" borderId="10" xfId="0" applyFont="1" applyBorder="1" applyAlignment="1">
      <alignment/>
    </xf>
    <xf numFmtId="0" fontId="25" fillId="0" borderId="0" xfId="0" applyFont="1" applyAlignment="1">
      <alignment wrapText="1"/>
    </xf>
    <xf numFmtId="49" fontId="26" fillId="0" borderId="10" xfId="0" applyNumberFormat="1" applyFont="1" applyBorder="1" applyAlignment="1">
      <alignment horizontal="right"/>
    </xf>
    <xf numFmtId="0" fontId="25" fillId="0" borderId="0" xfId="0" applyFont="1" applyAlignment="1">
      <alignment horizontal="right"/>
    </xf>
    <xf numFmtId="2" fontId="24" fillId="0" borderId="11" xfId="0" applyNumberFormat="1" applyFont="1" applyFill="1" applyBorder="1" applyAlignment="1">
      <alignment horizontal="left" vertical="top" wrapText="1"/>
    </xf>
    <xf numFmtId="0" fontId="23" fillId="0" borderId="11" xfId="0" applyFont="1" applyFill="1" applyBorder="1" applyAlignment="1">
      <alignment vertical="top"/>
    </xf>
    <xf numFmtId="0" fontId="27" fillId="0" borderId="11" xfId="0" applyFont="1" applyFill="1" applyBorder="1" applyAlignment="1">
      <alignment horizontal="center"/>
    </xf>
    <xf numFmtId="0" fontId="24" fillId="0" borderId="11" xfId="0" applyFont="1" applyFill="1" applyBorder="1" applyAlignment="1">
      <alignment horizontal="left" vertical="top"/>
    </xf>
    <xf numFmtId="0" fontId="25" fillId="0" borderId="0" xfId="0" applyFont="1" applyFill="1" applyAlignment="1">
      <alignment/>
    </xf>
    <xf numFmtId="0" fontId="23" fillId="0" borderId="11" xfId="0" applyFont="1" applyBorder="1" applyAlignment="1">
      <alignment horizontal="left" vertical="top" wrapText="1"/>
    </xf>
    <xf numFmtId="0" fontId="26" fillId="0" borderId="12" xfId="0" applyFont="1" applyBorder="1" applyAlignment="1">
      <alignment wrapText="1"/>
    </xf>
    <xf numFmtId="0" fontId="26" fillId="0" borderId="12" xfId="0" applyFont="1" applyBorder="1" applyAlignment="1">
      <alignment horizontal="left" wrapText="1"/>
    </xf>
    <xf numFmtId="2" fontId="30" fillId="0" borderId="11" xfId="0" applyNumberFormat="1" applyFont="1" applyFill="1" applyBorder="1" applyAlignment="1">
      <alignment horizontal="left" vertical="top"/>
    </xf>
    <xf numFmtId="0" fontId="30" fillId="0" borderId="11" xfId="0" applyFont="1" applyBorder="1" applyAlignment="1">
      <alignment horizontal="right" vertical="top" wrapText="1"/>
    </xf>
    <xf numFmtId="0" fontId="25" fillId="0" borderId="11" xfId="0" applyFont="1" applyBorder="1" applyAlignment="1">
      <alignment/>
    </xf>
    <xf numFmtId="0" fontId="5" fillId="0" borderId="11" xfId="0" applyFont="1" applyBorder="1" applyAlignment="1">
      <alignment/>
    </xf>
    <xf numFmtId="0" fontId="30" fillId="0" borderId="11" xfId="0" applyFont="1" applyBorder="1" applyAlignment="1">
      <alignment horizontal="left" vertical="top"/>
    </xf>
    <xf numFmtId="0" fontId="30" fillId="0" borderId="11" xfId="0" applyFont="1" applyFill="1" applyBorder="1" applyAlignment="1">
      <alignment horizontal="left" vertical="top"/>
    </xf>
    <xf numFmtId="0" fontId="23" fillId="0" borderId="11" xfId="0" applyFont="1" applyBorder="1" applyAlignment="1">
      <alignment horizontal="left" vertical="top"/>
    </xf>
    <xf numFmtId="2" fontId="30" fillId="0" borderId="11" xfId="0" applyNumberFormat="1" applyFont="1" applyBorder="1" applyAlignment="1">
      <alignment horizontal="left" vertical="top"/>
    </xf>
    <xf numFmtId="0" fontId="31" fillId="0" borderId="11" xfId="0" applyFont="1" applyBorder="1" applyAlignment="1">
      <alignment horizontal="right" vertical="center" wrapText="1"/>
    </xf>
    <xf numFmtId="0" fontId="31" fillId="0" borderId="11" xfId="0" applyFont="1" applyBorder="1" applyAlignment="1">
      <alignment horizontal="center" vertical="center" wrapText="1"/>
    </xf>
    <xf numFmtId="0" fontId="30" fillId="0" borderId="0" xfId="0" applyFont="1" applyAlignment="1">
      <alignment/>
    </xf>
    <xf numFmtId="0" fontId="29" fillId="0" borderId="11" xfId="0" applyFont="1" applyBorder="1" applyAlignment="1">
      <alignment horizontal="left"/>
    </xf>
    <xf numFmtId="0" fontId="0" fillId="0" borderId="11" xfId="0" applyFont="1" applyBorder="1" applyAlignment="1">
      <alignment vertical="justify"/>
    </xf>
    <xf numFmtId="0" fontId="30" fillId="0" borderId="11" xfId="0" applyFont="1" applyBorder="1" applyAlignment="1">
      <alignment horizontal="left" vertical="top" wrapText="1"/>
    </xf>
    <xf numFmtId="0" fontId="30" fillId="0" borderId="11" xfId="0" applyFont="1" applyBorder="1" applyAlignment="1">
      <alignment vertical="top" wrapText="1"/>
    </xf>
    <xf numFmtId="0" fontId="26" fillId="0" borderId="0" xfId="0" applyFont="1" applyBorder="1" applyAlignment="1">
      <alignment wrapText="1"/>
    </xf>
    <xf numFmtId="0" fontId="26" fillId="0" borderId="0" xfId="0" applyFont="1" applyBorder="1" applyAlignment="1">
      <alignment horizontal="left" wrapText="1"/>
    </xf>
    <xf numFmtId="0" fontId="31" fillId="0" borderId="11" xfId="0" applyFont="1" applyBorder="1" applyAlignment="1">
      <alignment horizontal="left" vertical="top" wrapText="1"/>
    </xf>
    <xf numFmtId="0" fontId="30" fillId="0" borderId="11" xfId="0" applyFont="1" applyBorder="1" applyAlignment="1">
      <alignment vertical="top"/>
    </xf>
    <xf numFmtId="0" fontId="31" fillId="0" borderId="11" xfId="0" applyFont="1" applyBorder="1" applyAlignment="1">
      <alignment horizontal="right"/>
    </xf>
    <xf numFmtId="0" fontId="31" fillId="0" borderId="11" xfId="0" applyFont="1" applyBorder="1" applyAlignment="1">
      <alignment horizontal="center"/>
    </xf>
    <xf numFmtId="0" fontId="30" fillId="0" borderId="11" xfId="0" applyFont="1" applyFill="1" applyBorder="1" applyAlignment="1">
      <alignment horizontal="left" vertical="top" wrapText="1"/>
    </xf>
    <xf numFmtId="0" fontId="30" fillId="0" borderId="11" xfId="0" applyFont="1" applyFill="1" applyBorder="1" applyAlignment="1">
      <alignment vertical="top" wrapText="1"/>
    </xf>
    <xf numFmtId="0" fontId="23" fillId="0" borderId="11" xfId="0" applyFont="1" applyFill="1" applyBorder="1" applyAlignment="1">
      <alignment horizontal="left" vertical="top"/>
    </xf>
    <xf numFmtId="0" fontId="33" fillId="0" borderId="0" xfId="0" applyFont="1" applyAlignment="1">
      <alignment vertical="top" wrapText="1"/>
    </xf>
    <xf numFmtId="0" fontId="30" fillId="24" borderId="11" xfId="0" applyFont="1" applyFill="1" applyBorder="1" applyAlignment="1">
      <alignment vertical="top" wrapText="1"/>
    </xf>
    <xf numFmtId="0" fontId="30" fillId="24" borderId="11" xfId="0" applyFont="1" applyFill="1" applyBorder="1" applyAlignment="1">
      <alignment horizontal="left" vertical="top" wrapText="1"/>
    </xf>
    <xf numFmtId="0" fontId="26" fillId="0" borderId="0" xfId="0" applyFont="1" applyFill="1" applyAlignment="1">
      <alignment/>
    </xf>
    <xf numFmtId="0" fontId="26" fillId="0" borderId="0" xfId="0" applyFont="1" applyAlignment="1">
      <alignment wrapText="1"/>
    </xf>
    <xf numFmtId="0" fontId="26" fillId="0" borderId="0" xfId="0" applyFont="1" applyBorder="1" applyAlignment="1">
      <alignment wrapText="1"/>
    </xf>
    <xf numFmtId="0" fontId="26" fillId="0" borderId="0" xfId="0" applyFont="1" applyAlignment="1">
      <alignment horizontal="left" wrapText="1"/>
    </xf>
    <xf numFmtId="0" fontId="26" fillId="0" borderId="0" xfId="0" applyFont="1" applyBorder="1" applyAlignment="1">
      <alignment horizontal="left" wrapText="1"/>
    </xf>
    <xf numFmtId="0" fontId="26" fillId="0" borderId="12" xfId="0" applyFont="1" applyBorder="1" applyAlignment="1">
      <alignment horizontal="left" wrapText="1"/>
    </xf>
    <xf numFmtId="0" fontId="28" fillId="0" borderId="11" xfId="0" applyFont="1" applyFill="1" applyBorder="1" applyAlignment="1">
      <alignment horizontal="center" vertical="top" wrapText="1"/>
    </xf>
  </cellXfs>
  <cellStyles count="5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Comma [0]_irl tel sep5" xfId="33"/>
    <cellStyle name="Comma_irl tel sep5" xfId="34"/>
    <cellStyle name="Currency [0]_irl tel sep5" xfId="35"/>
    <cellStyle name="Currency_irl tel sep5" xfId="36"/>
    <cellStyle name="Normal_irl tel sep5" xfId="37"/>
    <cellStyle name="normбlnм_laroux" xfId="38"/>
    <cellStyle name="Акцент1" xfId="39"/>
    <cellStyle name="Акцент2" xfId="40"/>
    <cellStyle name="Акцент3" xfId="41"/>
    <cellStyle name="Акцент4" xfId="42"/>
    <cellStyle name="Акцент5" xfId="43"/>
    <cellStyle name="Акцент6" xfId="44"/>
    <cellStyle name="Ввод " xfId="45"/>
    <cellStyle name="Вывод" xfId="46"/>
    <cellStyle name="Вычисление" xfId="47"/>
    <cellStyle name="Hyperlink" xfId="48"/>
    <cellStyle name="Currency" xfId="49"/>
    <cellStyle name="Currency [0]" xfId="50"/>
    <cellStyle name="Заголовок 1" xfId="51"/>
    <cellStyle name="Заголовок 2" xfId="52"/>
    <cellStyle name="Заголовок 3" xfId="53"/>
    <cellStyle name="Заголовок 4" xfId="54"/>
    <cellStyle name="Итог" xfId="55"/>
    <cellStyle name="Контрольная ячейка" xfId="56"/>
    <cellStyle name="Название" xfId="57"/>
    <cellStyle name="Нейтральный" xfId="58"/>
    <cellStyle name="Обычный 2 8 2" xfId="59"/>
    <cellStyle name="Followed Hyperlink" xfId="60"/>
    <cellStyle name="Плохой" xfId="61"/>
    <cellStyle name="Пояснение" xfId="62"/>
    <cellStyle name="Примечание" xfId="63"/>
    <cellStyle name="Percent" xfId="64"/>
    <cellStyle name="Связанная ячейка" xfId="65"/>
    <cellStyle name="Стиль 1" xfId="66"/>
    <cellStyle name="Текст предупреждения" xfId="67"/>
    <cellStyle name="Тысячи [0]_Диалог Накладная" xfId="68"/>
    <cellStyle name="Тысячи_Диалог Накладная" xfId="69"/>
    <cellStyle name="Comma" xfId="70"/>
    <cellStyle name="Comma [0]" xfId="71"/>
    <cellStyle name="Хороший"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44"/>
  <sheetViews>
    <sheetView tabSelected="1" zoomScale="120" zoomScaleNormal="120" zoomScalePageLayoutView="0" workbookViewId="0" topLeftCell="A1">
      <selection activeCell="C17" sqref="C17"/>
    </sheetView>
  </sheetViews>
  <sheetFormatPr defaultColWidth="9.00390625" defaultRowHeight="12.75"/>
  <cols>
    <col min="1" max="1" width="6.25390625" style="2" customWidth="1"/>
    <col min="2" max="2" width="33.75390625" style="2" customWidth="1"/>
    <col min="3" max="3" width="75.00390625" style="2" customWidth="1"/>
    <col min="4" max="4" width="8.25390625" style="2" customWidth="1"/>
    <col min="5" max="7" width="9.00390625" style="2" customWidth="1"/>
    <col min="8" max="8" width="10.125" style="2" customWidth="1"/>
    <col min="9" max="9" width="12.375" style="2" customWidth="1"/>
    <col min="10" max="10" width="14.25390625" style="2" customWidth="1"/>
    <col min="11" max="11" width="11.625" style="2" bestFit="1" customWidth="1"/>
    <col min="12" max="12" width="11.25390625" style="2" customWidth="1"/>
    <col min="13" max="16384" width="9.125" style="2" customWidth="1"/>
  </cols>
  <sheetData>
    <row r="1" spans="4:9" ht="15">
      <c r="D1" s="3" t="s">
        <v>24</v>
      </c>
      <c r="E1" s="3"/>
      <c r="F1" s="3"/>
      <c r="G1" s="3"/>
      <c r="H1" s="3"/>
      <c r="I1" s="3"/>
    </row>
    <row r="2" spans="4:9" ht="15">
      <c r="D2" s="3" t="s">
        <v>26</v>
      </c>
      <c r="E2" s="3"/>
      <c r="F2" s="3"/>
      <c r="G2" s="3"/>
      <c r="H2" s="3"/>
      <c r="I2" s="3"/>
    </row>
    <row r="3" spans="4:9" ht="15">
      <c r="D3" s="43" t="s">
        <v>66</v>
      </c>
      <c r="E3" s="43"/>
      <c r="F3" s="43"/>
      <c r="G3" s="3"/>
      <c r="H3" s="3"/>
      <c r="I3" s="3"/>
    </row>
    <row r="5" spans="2:3" ht="15">
      <c r="B5" s="43" t="s">
        <v>65</v>
      </c>
      <c r="C5" s="3"/>
    </row>
    <row r="6" spans="2:3" ht="15">
      <c r="B6" s="3" t="s">
        <v>27</v>
      </c>
      <c r="C6" s="3"/>
    </row>
    <row r="7" ht="15" thickBot="1"/>
    <row r="8" spans="2:8" ht="15.75" thickBot="1">
      <c r="B8" s="2" t="s">
        <v>4</v>
      </c>
      <c r="C8" s="3"/>
      <c r="D8" s="3">
        <v>2022</v>
      </c>
      <c r="E8" s="3"/>
      <c r="F8" s="3"/>
      <c r="G8" s="3"/>
      <c r="H8" s="4"/>
    </row>
    <row r="9" spans="2:8" ht="20.25" customHeight="1" thickBot="1">
      <c r="B9" s="5" t="s">
        <v>5</v>
      </c>
      <c r="C9" s="44" t="s">
        <v>10</v>
      </c>
      <c r="D9" s="44"/>
      <c r="E9" s="45"/>
      <c r="F9" s="31"/>
      <c r="G9" s="14"/>
      <c r="H9" s="4"/>
    </row>
    <row r="10" spans="2:8" ht="20.25" customHeight="1" thickBot="1">
      <c r="B10" s="5" t="s">
        <v>6</v>
      </c>
      <c r="C10" s="44"/>
      <c r="D10" s="44"/>
      <c r="E10" s="45"/>
      <c r="F10" s="31"/>
      <c r="G10" s="14"/>
      <c r="H10" s="4">
        <v>253</v>
      </c>
    </row>
    <row r="11" spans="2:8" ht="42.75" customHeight="1" thickBot="1">
      <c r="B11" s="5" t="s">
        <v>15</v>
      </c>
      <c r="C11" s="46" t="s">
        <v>13</v>
      </c>
      <c r="D11" s="46"/>
      <c r="E11" s="47"/>
      <c r="F11" s="32"/>
      <c r="G11" s="15"/>
      <c r="H11" s="4"/>
    </row>
    <row r="12" spans="2:8" ht="15.75" thickBot="1">
      <c r="B12" s="2" t="s">
        <v>7</v>
      </c>
      <c r="C12" s="3"/>
      <c r="D12" s="3"/>
      <c r="E12" s="3"/>
      <c r="F12" s="3"/>
      <c r="G12" s="3"/>
      <c r="H12" s="6" t="s">
        <v>12</v>
      </c>
    </row>
    <row r="13" spans="2:8" ht="15.75" thickBot="1">
      <c r="B13" s="2" t="s">
        <v>0</v>
      </c>
      <c r="C13" s="3"/>
      <c r="D13" s="3"/>
      <c r="E13" s="3"/>
      <c r="F13" s="3"/>
      <c r="G13" s="3"/>
      <c r="H13" s="6" t="s">
        <v>14</v>
      </c>
    </row>
    <row r="14" spans="2:8" ht="15.75" thickBot="1">
      <c r="B14" s="2" t="s">
        <v>8</v>
      </c>
      <c r="C14" s="3"/>
      <c r="H14" s="4">
        <v>142</v>
      </c>
    </row>
    <row r="15" spans="2:8" ht="12.75" customHeight="1">
      <c r="B15" s="3"/>
      <c r="C15" s="46" t="s">
        <v>23</v>
      </c>
      <c r="D15" s="46"/>
      <c r="E15" s="46"/>
      <c r="F15" s="46"/>
      <c r="G15" s="46"/>
      <c r="H15" s="48"/>
    </row>
    <row r="16" ht="14.25">
      <c r="A16" s="7"/>
    </row>
    <row r="17" spans="1:9" s="26" customFormat="1" ht="59.25" customHeight="1">
      <c r="A17" s="24" t="s">
        <v>11</v>
      </c>
      <c r="B17" s="25" t="s">
        <v>21</v>
      </c>
      <c r="C17" s="25" t="s">
        <v>28</v>
      </c>
      <c r="D17" s="25" t="s">
        <v>1</v>
      </c>
      <c r="E17" s="25" t="s">
        <v>9</v>
      </c>
      <c r="F17" s="25" t="s">
        <v>32</v>
      </c>
      <c r="G17" s="25" t="s">
        <v>33</v>
      </c>
      <c r="H17" s="25" t="s">
        <v>2</v>
      </c>
      <c r="I17" s="25" t="s">
        <v>22</v>
      </c>
    </row>
    <row r="18" spans="1:9" s="26" customFormat="1" ht="11.25">
      <c r="A18" s="35">
        <v>1</v>
      </c>
      <c r="B18" s="36">
        <v>2</v>
      </c>
      <c r="C18" s="36">
        <v>3</v>
      </c>
      <c r="D18" s="36">
        <v>4</v>
      </c>
      <c r="E18" s="36">
        <v>5</v>
      </c>
      <c r="F18" s="36">
        <v>6</v>
      </c>
      <c r="G18" s="36">
        <v>7</v>
      </c>
      <c r="H18" s="36">
        <v>8</v>
      </c>
      <c r="I18" s="36">
        <v>9</v>
      </c>
    </row>
    <row r="19" spans="1:9" s="1" customFormat="1" ht="14.25" customHeight="1">
      <c r="A19" s="9"/>
      <c r="B19" s="49" t="s">
        <v>25</v>
      </c>
      <c r="C19" s="49"/>
      <c r="D19" s="10"/>
      <c r="E19" s="11"/>
      <c r="F19" s="11"/>
      <c r="G19" s="11"/>
      <c r="H19" s="11"/>
      <c r="I19" s="8"/>
    </row>
    <row r="20" spans="1:9" ht="14.25">
      <c r="A20" s="18"/>
      <c r="B20" s="27" t="s">
        <v>29</v>
      </c>
      <c r="C20" s="28"/>
      <c r="D20" s="19"/>
      <c r="E20" s="19"/>
      <c r="F20" s="19"/>
      <c r="G20" s="19"/>
      <c r="H20" s="18"/>
      <c r="I20" s="23"/>
    </row>
    <row r="21" spans="1:9" ht="78.75">
      <c r="A21" s="17">
        <v>1</v>
      </c>
      <c r="B21" s="29" t="s">
        <v>30</v>
      </c>
      <c r="C21" s="13" t="s">
        <v>57</v>
      </c>
      <c r="D21" s="22" t="s">
        <v>31</v>
      </c>
      <c r="E21" s="22">
        <v>7</v>
      </c>
      <c r="F21" s="22"/>
      <c r="G21" s="22"/>
      <c r="H21" s="23">
        <v>76500</v>
      </c>
      <c r="I21" s="23">
        <f>E21*H21</f>
        <v>535500</v>
      </c>
    </row>
    <row r="22" spans="1:9" ht="22.5">
      <c r="A22" s="17"/>
      <c r="B22" s="33" t="s">
        <v>34</v>
      </c>
      <c r="C22" s="30"/>
      <c r="D22" s="22"/>
      <c r="E22" s="22"/>
      <c r="F22" s="29"/>
      <c r="G22" s="22"/>
      <c r="H22" s="21"/>
      <c r="I22" s="23"/>
    </row>
    <row r="23" spans="1:9" ht="67.5">
      <c r="A23" s="17">
        <v>2</v>
      </c>
      <c r="B23" s="42" t="s">
        <v>61</v>
      </c>
      <c r="C23" s="41" t="s">
        <v>62</v>
      </c>
      <c r="D23" s="22" t="s">
        <v>3</v>
      </c>
      <c r="E23" s="22">
        <v>4000</v>
      </c>
      <c r="F23" s="29"/>
      <c r="G23" s="22"/>
      <c r="H23" s="21">
        <v>40</v>
      </c>
      <c r="I23" s="23">
        <f aca="true" t="shared" si="0" ref="I23:I34">E23*H23</f>
        <v>160000</v>
      </c>
    </row>
    <row r="24" spans="1:9" ht="33.75">
      <c r="A24" s="17">
        <v>3</v>
      </c>
      <c r="B24" s="29" t="s">
        <v>35</v>
      </c>
      <c r="C24" s="30" t="s">
        <v>38</v>
      </c>
      <c r="D24" s="22" t="s">
        <v>3</v>
      </c>
      <c r="E24" s="22">
        <v>10000</v>
      </c>
      <c r="F24" s="29"/>
      <c r="G24" s="22"/>
      <c r="H24" s="16">
        <v>15</v>
      </c>
      <c r="I24" s="23">
        <f t="shared" si="0"/>
        <v>150000</v>
      </c>
    </row>
    <row r="25" spans="1:9" ht="22.5">
      <c r="A25" s="17">
        <v>4</v>
      </c>
      <c r="B25" s="29" t="s">
        <v>16</v>
      </c>
      <c r="C25" s="30" t="s">
        <v>39</v>
      </c>
      <c r="D25" s="22" t="s">
        <v>3</v>
      </c>
      <c r="E25" s="22">
        <v>500</v>
      </c>
      <c r="F25" s="29"/>
      <c r="G25" s="22"/>
      <c r="H25" s="16">
        <v>200</v>
      </c>
      <c r="I25" s="23">
        <f t="shared" si="0"/>
        <v>100000</v>
      </c>
    </row>
    <row r="26" spans="1:9" ht="14.25">
      <c r="A26" s="17">
        <v>5</v>
      </c>
      <c r="B26" s="29" t="s">
        <v>20</v>
      </c>
      <c r="C26" s="30" t="s">
        <v>43</v>
      </c>
      <c r="D26" s="22" t="s">
        <v>3</v>
      </c>
      <c r="E26" s="22">
        <v>20</v>
      </c>
      <c r="F26" s="29"/>
      <c r="G26" s="22"/>
      <c r="H26" s="16">
        <v>8400</v>
      </c>
      <c r="I26" s="23">
        <f t="shared" si="0"/>
        <v>168000</v>
      </c>
    </row>
    <row r="27" spans="1:12" ht="14.25">
      <c r="A27" s="17">
        <v>6</v>
      </c>
      <c r="B27" s="29" t="s">
        <v>36</v>
      </c>
      <c r="C27" s="30" t="s">
        <v>40</v>
      </c>
      <c r="D27" s="22" t="s">
        <v>42</v>
      </c>
      <c r="E27" s="22">
        <v>5</v>
      </c>
      <c r="F27" s="29"/>
      <c r="G27" s="22"/>
      <c r="H27" s="16">
        <v>10000</v>
      </c>
      <c r="I27" s="23">
        <f t="shared" si="0"/>
        <v>50000</v>
      </c>
      <c r="J27" s="12"/>
      <c r="K27" s="12"/>
      <c r="L27" s="12"/>
    </row>
    <row r="28" spans="1:9" ht="39" customHeight="1">
      <c r="A28" s="17">
        <v>7</v>
      </c>
      <c r="B28" s="29" t="s">
        <v>67</v>
      </c>
      <c r="C28" s="30" t="s">
        <v>41</v>
      </c>
      <c r="D28" s="22" t="s">
        <v>3</v>
      </c>
      <c r="E28" s="22">
        <v>200</v>
      </c>
      <c r="F28" s="29"/>
      <c r="G28" s="22"/>
      <c r="H28" s="16">
        <v>400</v>
      </c>
      <c r="I28" s="23">
        <f t="shared" si="0"/>
        <v>80000</v>
      </c>
    </row>
    <row r="29" spans="1:9" ht="33.75">
      <c r="A29" s="17">
        <v>8</v>
      </c>
      <c r="B29" s="42" t="s">
        <v>60</v>
      </c>
      <c r="C29" s="30" t="s">
        <v>59</v>
      </c>
      <c r="D29" s="22" t="s">
        <v>3</v>
      </c>
      <c r="E29" s="22">
        <v>1000</v>
      </c>
      <c r="F29" s="29"/>
      <c r="G29" s="22"/>
      <c r="H29" s="16">
        <v>460</v>
      </c>
      <c r="I29" s="23">
        <f t="shared" si="0"/>
        <v>460000</v>
      </c>
    </row>
    <row r="30" spans="1:12" ht="22.5">
      <c r="A30" s="17">
        <v>9</v>
      </c>
      <c r="B30" s="29" t="s">
        <v>37</v>
      </c>
      <c r="C30" s="30" t="s">
        <v>44</v>
      </c>
      <c r="D30" s="22" t="s">
        <v>3</v>
      </c>
      <c r="E30" s="22">
        <v>160</v>
      </c>
      <c r="F30" s="29"/>
      <c r="G30" s="22"/>
      <c r="H30" s="16">
        <v>15</v>
      </c>
      <c r="I30" s="23">
        <f t="shared" si="0"/>
        <v>2400</v>
      </c>
      <c r="J30" s="12"/>
      <c r="K30" s="12"/>
      <c r="L30" s="12"/>
    </row>
    <row r="31" spans="1:9" s="12" customFormat="1" ht="35.25" customHeight="1">
      <c r="A31" s="17">
        <v>10</v>
      </c>
      <c r="B31" s="37" t="s">
        <v>45</v>
      </c>
      <c r="C31" s="38" t="s">
        <v>50</v>
      </c>
      <c r="D31" s="39" t="s">
        <v>48</v>
      </c>
      <c r="E31" s="39">
        <v>4000</v>
      </c>
      <c r="F31" s="37"/>
      <c r="G31" s="39"/>
      <c r="H31" s="16">
        <v>100</v>
      </c>
      <c r="I31" s="16">
        <f t="shared" si="0"/>
        <v>400000</v>
      </c>
    </row>
    <row r="32" spans="1:9" ht="33.75">
      <c r="A32" s="17">
        <v>11</v>
      </c>
      <c r="B32" s="29" t="s">
        <v>46</v>
      </c>
      <c r="C32" s="30" t="s">
        <v>51</v>
      </c>
      <c r="D32" s="22" t="s">
        <v>48</v>
      </c>
      <c r="E32" s="22">
        <v>500</v>
      </c>
      <c r="F32" s="29"/>
      <c r="G32" s="22"/>
      <c r="H32" s="16">
        <v>5</v>
      </c>
      <c r="I32" s="23">
        <f t="shared" si="0"/>
        <v>2500</v>
      </c>
    </row>
    <row r="33" spans="1:9" ht="41.25" customHeight="1">
      <c r="A33" s="17">
        <v>12</v>
      </c>
      <c r="B33" s="29" t="s">
        <v>49</v>
      </c>
      <c r="C33" s="40" t="s">
        <v>58</v>
      </c>
      <c r="D33" s="22" t="s">
        <v>48</v>
      </c>
      <c r="E33" s="22">
        <v>10000</v>
      </c>
      <c r="F33" s="29"/>
      <c r="G33" s="22"/>
      <c r="H33" s="16">
        <v>100</v>
      </c>
      <c r="I33" s="23">
        <f t="shared" si="0"/>
        <v>1000000</v>
      </c>
    </row>
    <row r="34" spans="1:9" ht="14.25">
      <c r="A34" s="17">
        <v>13</v>
      </c>
      <c r="B34" s="34" t="s">
        <v>47</v>
      </c>
      <c r="C34" s="34" t="s">
        <v>52</v>
      </c>
      <c r="D34" s="34" t="s">
        <v>48</v>
      </c>
      <c r="E34" s="20">
        <v>1</v>
      </c>
      <c r="F34" s="34"/>
      <c r="G34" s="34"/>
      <c r="H34" s="23">
        <v>120000</v>
      </c>
      <c r="I34" s="23">
        <f t="shared" si="0"/>
        <v>120000</v>
      </c>
    </row>
    <row r="37" spans="2:4" ht="14.25">
      <c r="B37" s="26" t="s">
        <v>53</v>
      </c>
      <c r="C37" s="26"/>
      <c r="D37" s="26" t="s">
        <v>17</v>
      </c>
    </row>
    <row r="38" spans="2:4" ht="14.25">
      <c r="B38" s="26"/>
      <c r="C38" s="26"/>
      <c r="D38" s="26"/>
    </row>
    <row r="39" spans="2:4" ht="14.25">
      <c r="B39" s="26" t="s">
        <v>54</v>
      </c>
      <c r="C39" s="26"/>
      <c r="D39" s="26" t="s">
        <v>18</v>
      </c>
    </row>
    <row r="40" spans="2:4" ht="14.25">
      <c r="B40" s="26"/>
      <c r="C40" s="26"/>
      <c r="D40" s="26"/>
    </row>
    <row r="41" spans="2:4" ht="14.25">
      <c r="B41" s="26" t="s">
        <v>55</v>
      </c>
      <c r="C41" s="26"/>
      <c r="D41" s="26" t="s">
        <v>19</v>
      </c>
    </row>
    <row r="42" spans="2:4" ht="14.25">
      <c r="B42" s="26"/>
      <c r="C42" s="26"/>
      <c r="D42" s="26"/>
    </row>
    <row r="43" ht="14.25">
      <c r="B43" s="2" t="s">
        <v>56</v>
      </c>
    </row>
    <row r="44" spans="2:4" ht="14.25">
      <c r="B44" s="26" t="s">
        <v>63</v>
      </c>
      <c r="C44" s="26"/>
      <c r="D44" s="26" t="s">
        <v>64</v>
      </c>
    </row>
  </sheetData>
  <sheetProtection/>
  <mergeCells count="4">
    <mergeCell ref="C9:E10"/>
    <mergeCell ref="C11:E11"/>
    <mergeCell ref="C15:H15"/>
    <mergeCell ref="B19:C19"/>
  </mergeCells>
  <printOptions/>
  <pageMargins left="0.5118110236220472" right="0.11811023622047245" top="0.9448818897637796" bottom="0.7480314960629921" header="0.31496062992125984" footer="0"/>
  <pageSetup horizontalDpi="600" verticalDpi="600" orientation="landscape" paperSize="9" scale="82" r:id="rId1"/>
</worksheet>
</file>

<file path=xl/worksheets/sheet2.xml><?xml version="1.0" encoding="utf-8"?>
<worksheet xmlns="http://schemas.openxmlformats.org/spreadsheetml/2006/main" xmlns:r="http://schemas.openxmlformats.org/officeDocument/2006/relationships">
  <dimension ref="A1:L44"/>
  <sheetViews>
    <sheetView zoomScale="120" zoomScaleNormal="120" zoomScalePageLayoutView="0" workbookViewId="0" topLeftCell="A1">
      <selection activeCell="C66" sqref="C66"/>
    </sheetView>
  </sheetViews>
  <sheetFormatPr defaultColWidth="9.00390625" defaultRowHeight="12.75"/>
  <cols>
    <col min="1" max="1" width="6.25390625" style="2" customWidth="1"/>
    <col min="2" max="2" width="33.75390625" style="2" customWidth="1"/>
    <col min="3" max="3" width="75.00390625" style="2" customWidth="1"/>
    <col min="4" max="4" width="8.25390625" style="2" customWidth="1"/>
    <col min="5" max="7" width="9.00390625" style="2" customWidth="1"/>
    <col min="8" max="8" width="10.125" style="2" customWidth="1"/>
    <col min="9" max="9" width="12.375" style="2" customWidth="1"/>
    <col min="10" max="10" width="14.25390625" style="2" customWidth="1"/>
    <col min="11" max="11" width="11.625" style="2" bestFit="1" customWidth="1"/>
    <col min="12" max="12" width="11.25390625" style="2" customWidth="1"/>
    <col min="13" max="16384" width="9.125" style="2" customWidth="1"/>
  </cols>
  <sheetData>
    <row r="1" spans="4:9" ht="15">
      <c r="D1" s="3" t="s">
        <v>68</v>
      </c>
      <c r="E1" s="3"/>
      <c r="F1" s="3"/>
      <c r="G1" s="3"/>
      <c r="H1" s="3"/>
      <c r="I1" s="3"/>
    </row>
    <row r="2" spans="4:9" ht="15">
      <c r="D2" s="3" t="s">
        <v>69</v>
      </c>
      <c r="E2" s="3"/>
      <c r="F2" s="3"/>
      <c r="G2" s="3"/>
      <c r="H2" s="3"/>
      <c r="I2" s="3"/>
    </row>
    <row r="3" spans="4:9" ht="15">
      <c r="D3" s="43" t="s">
        <v>81</v>
      </c>
      <c r="E3" s="43"/>
      <c r="F3" s="43"/>
      <c r="G3" s="3"/>
      <c r="H3" s="3"/>
      <c r="I3" s="3"/>
    </row>
    <row r="5" spans="2:3" ht="15">
      <c r="B5" s="43" t="s">
        <v>70</v>
      </c>
      <c r="C5" s="3"/>
    </row>
    <row r="6" spans="2:3" ht="15">
      <c r="B6" s="3" t="s">
        <v>82</v>
      </c>
      <c r="C6" s="3"/>
    </row>
    <row r="7" ht="15" thickBot="1"/>
    <row r="8" spans="2:8" ht="15.75" thickBot="1">
      <c r="B8" s="2" t="s">
        <v>71</v>
      </c>
      <c r="C8" s="3"/>
      <c r="D8" s="3">
        <v>2022</v>
      </c>
      <c r="E8" s="3"/>
      <c r="F8" s="3"/>
      <c r="G8" s="3"/>
      <c r="H8" s="4"/>
    </row>
    <row r="9" spans="2:8" ht="20.25" customHeight="1" thickBot="1">
      <c r="B9" s="5" t="s">
        <v>72</v>
      </c>
      <c r="C9" s="44" t="s">
        <v>73</v>
      </c>
      <c r="D9" s="44"/>
      <c r="E9" s="45"/>
      <c r="F9" s="31"/>
      <c r="G9" s="14"/>
      <c r="H9" s="4"/>
    </row>
    <row r="10" spans="2:8" ht="20.25" customHeight="1" thickBot="1">
      <c r="B10" s="5" t="s">
        <v>74</v>
      </c>
      <c r="C10" s="44"/>
      <c r="D10" s="44"/>
      <c r="E10" s="45"/>
      <c r="F10" s="31"/>
      <c r="G10" s="14"/>
      <c r="H10" s="4">
        <v>253</v>
      </c>
    </row>
    <row r="11" spans="2:8" ht="42.75" customHeight="1" thickBot="1">
      <c r="B11" s="5" t="s">
        <v>75</v>
      </c>
      <c r="C11" s="46" t="s">
        <v>76</v>
      </c>
      <c r="D11" s="46"/>
      <c r="E11" s="47"/>
      <c r="F11" s="32"/>
      <c r="G11" s="15"/>
      <c r="H11" s="4"/>
    </row>
    <row r="12" spans="2:8" ht="15.75" thickBot="1">
      <c r="B12" s="2" t="s">
        <v>77</v>
      </c>
      <c r="C12" s="3"/>
      <c r="D12" s="3"/>
      <c r="E12" s="3"/>
      <c r="F12" s="3"/>
      <c r="G12" s="3"/>
      <c r="H12" s="6" t="s">
        <v>12</v>
      </c>
    </row>
    <row r="13" spans="2:8" ht="15.75" thickBot="1">
      <c r="B13" s="2" t="s">
        <v>78</v>
      </c>
      <c r="C13" s="3"/>
      <c r="D13" s="3"/>
      <c r="E13" s="3"/>
      <c r="F13" s="3"/>
      <c r="G13" s="3"/>
      <c r="H13" s="6" t="s">
        <v>14</v>
      </c>
    </row>
    <row r="14" spans="2:8" ht="15.75" thickBot="1">
      <c r="B14" s="2" t="s">
        <v>79</v>
      </c>
      <c r="C14" s="3"/>
      <c r="H14" s="4">
        <v>142</v>
      </c>
    </row>
    <row r="15" spans="2:8" ht="12.75" customHeight="1">
      <c r="B15" s="3"/>
      <c r="C15" s="46" t="s">
        <v>80</v>
      </c>
      <c r="D15" s="46"/>
      <c r="E15" s="46"/>
      <c r="F15" s="46"/>
      <c r="G15" s="46"/>
      <c r="H15" s="48"/>
    </row>
    <row r="16" ht="14.25">
      <c r="A16" s="7"/>
    </row>
    <row r="17" spans="1:9" s="26" customFormat="1" ht="59.25" customHeight="1">
      <c r="A17" s="24" t="s">
        <v>11</v>
      </c>
      <c r="B17" s="25" t="s">
        <v>118</v>
      </c>
      <c r="C17" s="25" t="s">
        <v>117</v>
      </c>
      <c r="D17" s="25" t="s">
        <v>110</v>
      </c>
      <c r="E17" s="25" t="s">
        <v>111</v>
      </c>
      <c r="F17" s="25" t="s">
        <v>112</v>
      </c>
      <c r="G17" s="25" t="s">
        <v>113</v>
      </c>
      <c r="H17" s="25" t="s">
        <v>114</v>
      </c>
      <c r="I17" s="25" t="s">
        <v>115</v>
      </c>
    </row>
    <row r="18" spans="1:9" s="26" customFormat="1" ht="11.25">
      <c r="A18" s="35">
        <v>1</v>
      </c>
      <c r="B18" s="36">
        <v>2</v>
      </c>
      <c r="C18" s="36">
        <v>3</v>
      </c>
      <c r="D18" s="36">
        <v>4</v>
      </c>
      <c r="E18" s="36">
        <v>5</v>
      </c>
      <c r="F18" s="36">
        <v>6</v>
      </c>
      <c r="G18" s="36">
        <v>7</v>
      </c>
      <c r="H18" s="36">
        <v>8</v>
      </c>
      <c r="I18" s="36">
        <v>9</v>
      </c>
    </row>
    <row r="19" spans="1:9" s="1" customFormat="1" ht="14.25" customHeight="1">
      <c r="A19" s="9"/>
      <c r="B19" s="49" t="s">
        <v>25</v>
      </c>
      <c r="C19" s="49"/>
      <c r="D19" s="10"/>
      <c r="E19" s="11"/>
      <c r="F19" s="11"/>
      <c r="G19" s="11"/>
      <c r="H19" s="11"/>
      <c r="I19" s="8"/>
    </row>
    <row r="20" spans="1:9" ht="14.25">
      <c r="A20" s="18"/>
      <c r="B20" s="27" t="s">
        <v>29</v>
      </c>
      <c r="C20" s="28"/>
      <c r="D20" s="19"/>
      <c r="E20" s="19"/>
      <c r="F20" s="19"/>
      <c r="G20" s="19"/>
      <c r="H20" s="18"/>
      <c r="I20" s="23"/>
    </row>
    <row r="21" spans="1:9" ht="67.5">
      <c r="A21" s="17">
        <v>1</v>
      </c>
      <c r="B21" s="29" t="s">
        <v>83</v>
      </c>
      <c r="C21" s="13" t="s">
        <v>84</v>
      </c>
      <c r="D21" s="22" t="s">
        <v>31</v>
      </c>
      <c r="E21" s="22">
        <v>7</v>
      </c>
      <c r="F21" s="22"/>
      <c r="G21" s="22"/>
      <c r="H21" s="23">
        <v>76500</v>
      </c>
      <c r="I21" s="23">
        <f>E21*H21</f>
        <v>535500</v>
      </c>
    </row>
    <row r="22" spans="1:9" ht="22.5">
      <c r="A22" s="17"/>
      <c r="B22" s="33" t="s">
        <v>87</v>
      </c>
      <c r="C22" s="30"/>
      <c r="D22" s="22"/>
      <c r="E22" s="22"/>
      <c r="F22" s="29"/>
      <c r="G22" s="22"/>
      <c r="H22" s="21"/>
      <c r="I22" s="23"/>
    </row>
    <row r="23" spans="1:9" ht="67.5">
      <c r="A23" s="17">
        <v>2</v>
      </c>
      <c r="B23" s="42" t="s">
        <v>85</v>
      </c>
      <c r="C23" s="41" t="s">
        <v>86</v>
      </c>
      <c r="D23" s="22" t="s">
        <v>116</v>
      </c>
      <c r="E23" s="22">
        <v>4000</v>
      </c>
      <c r="F23" s="29"/>
      <c r="G23" s="22"/>
      <c r="H23" s="21">
        <v>40</v>
      </c>
      <c r="I23" s="23">
        <f aca="true" t="shared" si="0" ref="I23:I34">E23*H23</f>
        <v>160000</v>
      </c>
    </row>
    <row r="24" spans="1:9" ht="33.75">
      <c r="A24" s="17">
        <v>3</v>
      </c>
      <c r="B24" s="29" t="s">
        <v>88</v>
      </c>
      <c r="C24" s="30" t="s">
        <v>92</v>
      </c>
      <c r="D24" s="22" t="s">
        <v>116</v>
      </c>
      <c r="E24" s="22">
        <v>10000</v>
      </c>
      <c r="F24" s="29"/>
      <c r="G24" s="22"/>
      <c r="H24" s="16">
        <v>15</v>
      </c>
      <c r="I24" s="23">
        <f t="shared" si="0"/>
        <v>150000</v>
      </c>
    </row>
    <row r="25" spans="1:9" ht="22.5">
      <c r="A25" s="17">
        <v>4</v>
      </c>
      <c r="B25" s="29" t="s">
        <v>89</v>
      </c>
      <c r="C25" s="30" t="s">
        <v>93</v>
      </c>
      <c r="D25" s="22" t="s">
        <v>116</v>
      </c>
      <c r="E25" s="22">
        <v>500</v>
      </c>
      <c r="F25" s="29"/>
      <c r="G25" s="22"/>
      <c r="H25" s="16">
        <v>200</v>
      </c>
      <c r="I25" s="23">
        <f t="shared" si="0"/>
        <v>100000</v>
      </c>
    </row>
    <row r="26" spans="1:9" ht="22.5">
      <c r="A26" s="17">
        <v>5</v>
      </c>
      <c r="B26" s="29" t="s">
        <v>90</v>
      </c>
      <c r="C26" s="30" t="s">
        <v>94</v>
      </c>
      <c r="D26" s="22" t="s">
        <v>116</v>
      </c>
      <c r="E26" s="22">
        <v>20</v>
      </c>
      <c r="F26" s="29"/>
      <c r="G26" s="22"/>
      <c r="H26" s="16">
        <v>8400</v>
      </c>
      <c r="I26" s="23">
        <f t="shared" si="0"/>
        <v>168000</v>
      </c>
    </row>
    <row r="27" spans="1:12" ht="14.25">
      <c r="A27" s="17">
        <v>6</v>
      </c>
      <c r="B27" s="29" t="s">
        <v>91</v>
      </c>
      <c r="C27" s="30" t="s">
        <v>95</v>
      </c>
      <c r="D27" s="22" t="s">
        <v>42</v>
      </c>
      <c r="E27" s="22">
        <v>5</v>
      </c>
      <c r="F27" s="29"/>
      <c r="G27" s="22"/>
      <c r="H27" s="16">
        <v>10000</v>
      </c>
      <c r="I27" s="23">
        <f t="shared" si="0"/>
        <v>50000</v>
      </c>
      <c r="J27" s="12"/>
      <c r="K27" s="12"/>
      <c r="L27" s="12"/>
    </row>
    <row r="28" spans="1:9" ht="39" customHeight="1">
      <c r="A28" s="17">
        <v>7</v>
      </c>
      <c r="B28" s="29" t="s">
        <v>96</v>
      </c>
      <c r="C28" s="30" t="s">
        <v>97</v>
      </c>
      <c r="D28" s="22" t="s">
        <v>116</v>
      </c>
      <c r="E28" s="22">
        <v>200</v>
      </c>
      <c r="F28" s="29"/>
      <c r="G28" s="22"/>
      <c r="H28" s="16">
        <v>400</v>
      </c>
      <c r="I28" s="23">
        <f t="shared" si="0"/>
        <v>80000</v>
      </c>
    </row>
    <row r="29" spans="1:9" ht="33.75">
      <c r="A29" s="17">
        <v>8</v>
      </c>
      <c r="B29" s="42" t="s">
        <v>99</v>
      </c>
      <c r="C29" s="30" t="s">
        <v>98</v>
      </c>
      <c r="D29" s="22" t="s">
        <v>116</v>
      </c>
      <c r="E29" s="22">
        <v>1000</v>
      </c>
      <c r="F29" s="29"/>
      <c r="G29" s="22"/>
      <c r="H29" s="16">
        <v>460</v>
      </c>
      <c r="I29" s="23">
        <f t="shared" si="0"/>
        <v>460000</v>
      </c>
    </row>
    <row r="30" spans="1:12" ht="14.25">
      <c r="A30" s="17">
        <v>9</v>
      </c>
      <c r="B30" s="29" t="s">
        <v>100</v>
      </c>
      <c r="C30" s="30" t="s">
        <v>101</v>
      </c>
      <c r="D30" s="22" t="s">
        <v>116</v>
      </c>
      <c r="E30" s="22">
        <v>160</v>
      </c>
      <c r="F30" s="29"/>
      <c r="G30" s="22"/>
      <c r="H30" s="16">
        <v>15</v>
      </c>
      <c r="I30" s="23">
        <f t="shared" si="0"/>
        <v>2400</v>
      </c>
      <c r="J30" s="12"/>
      <c r="K30" s="12"/>
      <c r="L30" s="12"/>
    </row>
    <row r="31" spans="1:9" s="12" customFormat="1" ht="35.25" customHeight="1">
      <c r="A31" s="17">
        <v>10</v>
      </c>
      <c r="B31" s="37" t="s">
        <v>102</v>
      </c>
      <c r="C31" s="38" t="s">
        <v>103</v>
      </c>
      <c r="D31" s="39" t="s">
        <v>116</v>
      </c>
      <c r="E31" s="39">
        <v>4000</v>
      </c>
      <c r="F31" s="37"/>
      <c r="G31" s="39"/>
      <c r="H31" s="16">
        <v>100</v>
      </c>
      <c r="I31" s="16">
        <f t="shared" si="0"/>
        <v>400000</v>
      </c>
    </row>
    <row r="32" spans="1:9" ht="33.75">
      <c r="A32" s="17">
        <v>11</v>
      </c>
      <c r="B32" s="29" t="s">
        <v>104</v>
      </c>
      <c r="C32" s="30" t="s">
        <v>105</v>
      </c>
      <c r="D32" s="22" t="s">
        <v>116</v>
      </c>
      <c r="E32" s="22">
        <v>500</v>
      </c>
      <c r="F32" s="29"/>
      <c r="G32" s="22"/>
      <c r="H32" s="16">
        <v>5</v>
      </c>
      <c r="I32" s="23">
        <f t="shared" si="0"/>
        <v>2500</v>
      </c>
    </row>
    <row r="33" spans="1:9" ht="41.25" customHeight="1">
      <c r="A33" s="17">
        <v>12</v>
      </c>
      <c r="B33" s="29" t="s">
        <v>106</v>
      </c>
      <c r="C33" s="40" t="s">
        <v>107</v>
      </c>
      <c r="D33" s="22" t="s">
        <v>116</v>
      </c>
      <c r="E33" s="22">
        <v>10000</v>
      </c>
      <c r="F33" s="29"/>
      <c r="G33" s="22"/>
      <c r="H33" s="16">
        <v>100</v>
      </c>
      <c r="I33" s="23">
        <f t="shared" si="0"/>
        <v>1000000</v>
      </c>
    </row>
    <row r="34" spans="1:9" ht="14.25">
      <c r="A34" s="17">
        <v>13</v>
      </c>
      <c r="B34" s="34" t="s">
        <v>108</v>
      </c>
      <c r="C34" s="34" t="s">
        <v>109</v>
      </c>
      <c r="D34" s="34" t="s">
        <v>116</v>
      </c>
      <c r="E34" s="20">
        <v>1</v>
      </c>
      <c r="F34" s="34"/>
      <c r="G34" s="34"/>
      <c r="H34" s="23">
        <v>120000</v>
      </c>
      <c r="I34" s="23">
        <f t="shared" si="0"/>
        <v>120000</v>
      </c>
    </row>
    <row r="37" spans="2:4" ht="14.25">
      <c r="B37" s="26" t="s">
        <v>119</v>
      </c>
      <c r="C37" s="26"/>
      <c r="D37" s="26" t="s">
        <v>17</v>
      </c>
    </row>
    <row r="38" spans="2:4" ht="14.25">
      <c r="B38" s="26"/>
      <c r="C38" s="26"/>
      <c r="D38" s="26"/>
    </row>
    <row r="39" spans="2:4" ht="14.25">
      <c r="B39" s="26" t="s">
        <v>120</v>
      </c>
      <c r="C39" s="26"/>
      <c r="D39" s="26" t="s">
        <v>18</v>
      </c>
    </row>
    <row r="40" spans="2:4" ht="14.25">
      <c r="B40" s="26"/>
      <c r="C40" s="26"/>
      <c r="D40" s="26"/>
    </row>
    <row r="41" spans="2:4" ht="14.25">
      <c r="B41" s="26" t="s">
        <v>121</v>
      </c>
      <c r="C41" s="26"/>
      <c r="D41" s="26" t="s">
        <v>19</v>
      </c>
    </row>
    <row r="42" spans="2:4" ht="14.25">
      <c r="B42" s="26"/>
      <c r="C42" s="26"/>
      <c r="D42" s="26"/>
    </row>
    <row r="43" ht="14.25">
      <c r="B43" s="2" t="s">
        <v>122</v>
      </c>
    </row>
    <row r="44" spans="2:4" ht="14.25">
      <c r="B44" s="26" t="s">
        <v>63</v>
      </c>
      <c r="C44" s="26"/>
      <c r="D44" s="26" t="s">
        <v>64</v>
      </c>
    </row>
  </sheetData>
  <sheetProtection/>
  <mergeCells count="4">
    <mergeCell ref="C9:E10"/>
    <mergeCell ref="C11:E11"/>
    <mergeCell ref="C15:H15"/>
    <mergeCell ref="B19:C19"/>
  </mergeCells>
  <printOptions/>
  <pageMargins left="0.5118110236220472" right="0.11811023622047245" top="0.9448818897637796" bottom="0.7480314960629921" header="0.31496062992125984" footer="0"/>
  <pageSetup horizontalDpi="600" verticalDpi="600" orientation="landscape"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Галина</dc:creator>
  <cp:keywords/>
  <dc:description/>
  <cp:lastModifiedBy>Пользователь Windows</cp:lastModifiedBy>
  <cp:lastPrinted>2022-04-15T07:37:02Z</cp:lastPrinted>
  <dcterms:created xsi:type="dcterms:W3CDTF">2009-04-02T10:24:03Z</dcterms:created>
  <dcterms:modified xsi:type="dcterms:W3CDTF">2022-04-15T07:38:00Z</dcterms:modified>
  <cp:category/>
  <cp:version/>
  <cp:contentType/>
  <cp:contentStatus/>
</cp:coreProperties>
</file>