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  <sheet name="Приложение 1  (каз)" sheetId="2" r:id="rId2"/>
  </sheets>
  <definedNames/>
  <calcPr fullCalcOnLoad="1"/>
</workbook>
</file>

<file path=xl/sharedStrings.xml><?xml version="1.0" encoding="utf-8"?>
<sst xmlns="http://schemas.openxmlformats.org/spreadsheetml/2006/main" count="154" uniqueCount="55">
  <si>
    <t>Наименование товара</t>
  </si>
  <si>
    <t>№ лота</t>
  </si>
  <si>
    <t>Общая сумма (тенге)</t>
  </si>
  <si>
    <t>Ед. изм.</t>
  </si>
  <si>
    <t>Кол-во</t>
  </si>
  <si>
    <t>Цена за единицу</t>
  </si>
  <si>
    <t>Перечень закупаемых товаров</t>
  </si>
  <si>
    <t>М.В.Жеголко</t>
  </si>
  <si>
    <t>наб</t>
  </si>
  <si>
    <t>уп</t>
  </si>
  <si>
    <t>Главный врач КГП на ПХВ "ВКО центр по профилактике и борьбе со СПИД" УЗ ВКО</t>
  </si>
  <si>
    <t>шт.</t>
  </si>
  <si>
    <t>уп.</t>
  </si>
  <si>
    <t>Набор реагентов для одновременного иммуноферментного выявления антител к ВИЧ 1 и ВИЧ 2 и антигена ВИЧ 1 (р24) в сыворотке или плазме крови человека в микропланшетном формате (96-луночный микропланшет, стрипованный по 8 лунок 5 плашек)(60х8)</t>
  </si>
  <si>
    <t>Набор реагентов для количественного определения РНК ВИЧ-1в плазме или сыворотке человека методом ОТ-ПЦР в режиме реального времени. Количество определений - 48 (6*8)</t>
  </si>
  <si>
    <t>КартриджиXpert HIV-1 Viral Load для автоматического ПЦР анализатора Gene Xpert, количественный. В уп. по 10 шт.</t>
  </si>
  <si>
    <t>Заведующая лабораторией</t>
  </si>
  <si>
    <t>О.В.Корякина</t>
  </si>
  <si>
    <t>Экспресс-тесты по околодесневой жидкости</t>
  </si>
  <si>
    <t>Набор реагентов BD FACSCount CD4 Reagent Kit, 50 тестов из комплекта Проточный цитофлуориметр BD FACSCOUNT +2 +8 С</t>
  </si>
  <si>
    <t xml:space="preserve">Набор реагентов BD FACSCount Control Kit, 25 тестов из комплекта Проточный цитофлуориметр BD FACSCOUNT +2 +8 С </t>
  </si>
  <si>
    <t>FACSPRESTO CARTRIDGE из комплекта Портативное устройство для подсчета клеток CD4 BD FACSPresto Near-Patient CD 4 Counter +4 +31 С . В уп по 100 шт.</t>
  </si>
  <si>
    <t>Промывающий раствор BD FACS Flow, 20 л</t>
  </si>
  <si>
    <t>Уп.</t>
  </si>
  <si>
    <t>Шприцы 10,0 мл</t>
  </si>
  <si>
    <t>Шприцы 5,0 мл</t>
  </si>
  <si>
    <t>Шприцы 2,0 мл</t>
  </si>
  <si>
    <t>Спиртовая салфетка</t>
  </si>
  <si>
    <t>Презерватив</t>
  </si>
  <si>
    <t>Лубрикант (тубы не менее 25 мг)</t>
  </si>
  <si>
    <t>Тендер № 1 по закупу медицинских изделий на 2022 год                                                                                                                                                                                КГП на ПХВ "ВКО центр по профилактике и борьбе со СПИД" УЗ ВКО</t>
  </si>
  <si>
    <t>Набор реагентов для одновременного иммуноферментного выявления антител к ВИЧ 1 и ВИЧ 2 и антигена ВИЧ 1 (р24) в сыворотке или плазме крови человека</t>
  </si>
  <si>
    <t>определений</t>
  </si>
  <si>
    <t>Набор реагентов BD FACSCount CD4/CD8 Reagent Kit, 50 тестов из комплекта Проточный цитофлуориметр BD FACSCOUNT +2 +8 С</t>
  </si>
  <si>
    <t>Раствор для обеззараживания прибора BD FACS Clean</t>
  </si>
  <si>
    <t>Раствор для ежедневной очистки прибора BD DetergentSolution Concentrate</t>
  </si>
  <si>
    <t>Набор   реагентов  для     количественного определения РНК ВИЧ -1 в плазме крови  методом ПЦР в реальном  времени  на автоматической  ПЦР платформе  закрытого типа ExiStasionТМ</t>
  </si>
  <si>
    <t>Набор реагентов и расходных материалов для    автоматического выделения ДНК/РНК на автоматической  ПЦР платформе  закрытого типа ExiPrepТМ</t>
  </si>
  <si>
    <t>Набор реагентов для иммуноферментного выявления антител к ВИЧ 1 и ВИЧ 2 в сыворотке или плазме крови человека адаптированный для исследования сухой капли капилярной крови. Набор на 96 определений</t>
  </si>
  <si>
    <t>Комплект реагентов для амплификации ДНК гепатита В</t>
  </si>
  <si>
    <t>Набор реагентов для выявления РНК гепатита С</t>
  </si>
  <si>
    <t>Комплект реагентов для амплификации РНК гепатита С</t>
  </si>
  <si>
    <t>Экспресс-тест для одновременного выявления антигена ВИЧ1 p24 и антител к ВИЧ-1, ВИЧ-2 и ВИЧ-1 группы О в сыворотке, плазме и цельной крови человека</t>
  </si>
  <si>
    <t>комп.</t>
  </si>
  <si>
    <t>Шприцы 20,0 мл</t>
  </si>
  <si>
    <t>Заведующая ОЛПРиД</t>
  </si>
  <si>
    <t>Н.А.Оралбаева</t>
  </si>
  <si>
    <t>Юрисконсульт (спец-т по ГЗ)</t>
  </si>
  <si>
    <t>Т.Н.Гуляева</t>
  </si>
  <si>
    <t>Заведующая эпид.отделом</t>
  </si>
  <si>
    <t>С.К.Кениспекова</t>
  </si>
  <si>
    <t>Фармацевт</t>
  </si>
  <si>
    <t>СОГЛАСОВАНО:</t>
  </si>
  <si>
    <t>Д.А.Ганчина</t>
  </si>
  <si>
    <t>Комплект реагентов для одновременного выявления антител к ВИЧ 1 и ВИЧ 2 и антигена ВИЧ 1 (р24) в сыворотке или плазме крови человека методом ИХЛА для анализатора закрытого типа Alinity</t>
  </si>
</sst>
</file>

<file path=xl/styles.xml><?xml version="1.0" encoding="utf-8"?>
<styleSheet xmlns="http://schemas.openxmlformats.org/spreadsheetml/2006/main">
  <numFmts count="4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  <numFmt numFmtId="203" formatCode="0.000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4" fillId="0" borderId="0">
      <alignment horizontal="center"/>
      <protection/>
    </xf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43">
    <xf numFmtId="0" fontId="0" fillId="0" borderId="0" xfId="0" applyAlignment="1">
      <alignment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3" fontId="5" fillId="30" borderId="10" xfId="0" applyNumberFormat="1" applyFont="1" applyFill="1" applyBorder="1" applyAlignment="1">
      <alignment vertical="center"/>
    </xf>
    <xf numFmtId="2" fontId="5" fillId="3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5" fillId="3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5" fillId="0" borderId="11" xfId="0" applyNumberFormat="1" applyFont="1" applyBorder="1" applyAlignment="1">
      <alignment horizontal="left" vertical="top" wrapText="1"/>
    </xf>
    <xf numFmtId="0" fontId="5" fillId="30" borderId="10" xfId="57" applyFont="1" applyFill="1" applyBorder="1" applyAlignment="1">
      <alignment horizontal="center" vertical="center"/>
      <protection/>
    </xf>
    <xf numFmtId="0" fontId="5" fillId="30" borderId="10" xfId="0" applyFont="1" applyFill="1" applyBorder="1" applyAlignment="1">
      <alignment vertical="top" wrapTex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0" xfId="0" applyFont="1" applyFill="1" applyAlignment="1">
      <alignment/>
    </xf>
    <xf numFmtId="0" fontId="5" fillId="0" borderId="12" xfId="0" applyFont="1" applyBorder="1" applyAlignment="1">
      <alignment horizontal="left" vertical="top" wrapText="1"/>
    </xf>
    <xf numFmtId="0" fontId="5" fillId="30" borderId="0" xfId="0" applyFont="1" applyFill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5" fillId="30" borderId="0" xfId="57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3" fontId="5" fillId="30" borderId="10" xfId="0" applyNumberFormat="1" applyFont="1" applyFill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30" borderId="10" xfId="57" applyFont="1" applyFill="1" applyBorder="1" applyAlignment="1">
      <alignment horizontal="left" vertical="top" wrapText="1"/>
      <protection/>
    </xf>
    <xf numFmtId="0" fontId="5" fillId="0" borderId="14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distributed" vertical="justify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tabSelected="1" zoomScale="90" zoomScaleNormal="90" zoomScalePageLayoutView="0" workbookViewId="0" topLeftCell="A16">
      <selection activeCell="B33" sqref="B33"/>
    </sheetView>
  </sheetViews>
  <sheetFormatPr defaultColWidth="16.8515625" defaultRowHeight="12.75"/>
  <cols>
    <col min="1" max="1" width="6.421875" style="27" customWidth="1"/>
    <col min="2" max="2" width="42.421875" style="10" customWidth="1"/>
    <col min="3" max="3" width="6.140625" style="10" customWidth="1"/>
    <col min="4" max="4" width="18.28125" style="11" customWidth="1"/>
    <col min="5" max="5" width="16.7109375" style="11" customWidth="1"/>
    <col min="6" max="6" width="18.8515625" style="11" customWidth="1"/>
    <col min="7" max="16384" width="16.8515625" style="10" customWidth="1"/>
  </cols>
  <sheetData>
    <row r="2" spans="1:6" ht="15" customHeight="1">
      <c r="A2" s="40" t="s">
        <v>6</v>
      </c>
      <c r="B2" s="40"/>
      <c r="C2" s="40"/>
      <c r="D2" s="40"/>
      <c r="E2" s="40"/>
      <c r="F2" s="40"/>
    </row>
    <row r="3" spans="2:6" ht="38.25" customHeight="1">
      <c r="B3" s="41" t="s">
        <v>30</v>
      </c>
      <c r="C3" s="41"/>
      <c r="D3" s="41"/>
      <c r="E3" s="41"/>
      <c r="F3" s="41"/>
    </row>
    <row r="4" ht="15">
      <c r="C4" s="14"/>
    </row>
    <row r="5" spans="1:6" ht="28.5">
      <c r="A5" s="28" t="s">
        <v>1</v>
      </c>
      <c r="B5" s="15" t="s">
        <v>0</v>
      </c>
      <c r="C5" s="15" t="s">
        <v>3</v>
      </c>
      <c r="D5" s="16" t="s">
        <v>4</v>
      </c>
      <c r="E5" s="16" t="s">
        <v>5</v>
      </c>
      <c r="F5" s="16" t="s">
        <v>2</v>
      </c>
    </row>
    <row r="6" spans="1:6" s="20" customFormat="1" ht="72" customHeight="1">
      <c r="A6" s="22">
        <v>1</v>
      </c>
      <c r="B6" s="5" t="s">
        <v>31</v>
      </c>
      <c r="C6" s="2" t="s">
        <v>32</v>
      </c>
      <c r="D6" s="12">
        <v>10560</v>
      </c>
      <c r="E6" s="13">
        <v>400</v>
      </c>
      <c r="F6" s="17">
        <f aca="true" t="shared" si="0" ref="F6:F33">D6*E6</f>
        <v>4224000</v>
      </c>
    </row>
    <row r="7" spans="1:6" s="20" customFormat="1" ht="93" customHeight="1">
      <c r="A7" s="22">
        <v>2</v>
      </c>
      <c r="B7" s="42" t="s">
        <v>38</v>
      </c>
      <c r="C7" s="3" t="s">
        <v>8</v>
      </c>
      <c r="D7" s="12">
        <v>5</v>
      </c>
      <c r="E7" s="13">
        <v>37000</v>
      </c>
      <c r="F7" s="17">
        <f t="shared" si="0"/>
        <v>185000</v>
      </c>
    </row>
    <row r="8" spans="1:6" s="20" customFormat="1" ht="106.5" customHeight="1">
      <c r="A8" s="22">
        <v>3</v>
      </c>
      <c r="B8" s="35" t="s">
        <v>13</v>
      </c>
      <c r="C8" s="3" t="s">
        <v>8</v>
      </c>
      <c r="D8" s="12">
        <v>220</v>
      </c>
      <c r="E8" s="4">
        <v>155000</v>
      </c>
      <c r="F8" s="17">
        <f t="shared" si="0"/>
        <v>34100000</v>
      </c>
    </row>
    <row r="9" spans="1:6" s="20" customFormat="1" ht="78" customHeight="1">
      <c r="A9" s="22">
        <v>4</v>
      </c>
      <c r="B9" s="35" t="s">
        <v>54</v>
      </c>
      <c r="C9" s="3" t="s">
        <v>43</v>
      </c>
      <c r="D9" s="30">
        <v>1</v>
      </c>
      <c r="E9" s="4">
        <v>41316240</v>
      </c>
      <c r="F9" s="17">
        <f t="shared" si="0"/>
        <v>41316240</v>
      </c>
    </row>
    <row r="10" spans="1:6" s="34" customFormat="1" ht="63.75" customHeight="1">
      <c r="A10" s="22">
        <v>5</v>
      </c>
      <c r="B10" s="35" t="s">
        <v>42</v>
      </c>
      <c r="C10" s="3" t="s">
        <v>11</v>
      </c>
      <c r="D10" s="30">
        <v>2300</v>
      </c>
      <c r="E10" s="4">
        <v>1500</v>
      </c>
      <c r="F10" s="17">
        <f t="shared" si="0"/>
        <v>3450000</v>
      </c>
    </row>
    <row r="11" spans="1:6" s="20" customFormat="1" ht="66.75" customHeight="1">
      <c r="A11" s="22">
        <v>6</v>
      </c>
      <c r="B11" s="35" t="s">
        <v>42</v>
      </c>
      <c r="C11" s="3" t="s">
        <v>11</v>
      </c>
      <c r="D11" s="12">
        <v>600</v>
      </c>
      <c r="E11" s="4">
        <v>1900</v>
      </c>
      <c r="F11" s="17">
        <f t="shared" si="0"/>
        <v>1140000</v>
      </c>
    </row>
    <row r="12" spans="1:6" s="20" customFormat="1" ht="75" customHeight="1">
      <c r="A12" s="22">
        <v>7</v>
      </c>
      <c r="B12" s="5" t="s">
        <v>14</v>
      </c>
      <c r="C12" s="2" t="s">
        <v>8</v>
      </c>
      <c r="D12" s="12">
        <v>10</v>
      </c>
      <c r="E12" s="4">
        <v>170000</v>
      </c>
      <c r="F12" s="17">
        <f t="shared" si="0"/>
        <v>1700000</v>
      </c>
    </row>
    <row r="13" spans="1:6" s="25" customFormat="1" ht="50.25" customHeight="1">
      <c r="A13" s="22">
        <v>8</v>
      </c>
      <c r="B13" s="23" t="s">
        <v>15</v>
      </c>
      <c r="C13" s="24" t="s">
        <v>12</v>
      </c>
      <c r="D13" s="12">
        <v>200</v>
      </c>
      <c r="E13" s="4">
        <v>210000</v>
      </c>
      <c r="F13" s="17">
        <f t="shared" si="0"/>
        <v>42000000</v>
      </c>
    </row>
    <row r="14" spans="1:6" s="25" customFormat="1" ht="62.25" customHeight="1">
      <c r="A14" s="22">
        <v>9</v>
      </c>
      <c r="B14" s="36" t="s">
        <v>37</v>
      </c>
      <c r="C14" s="24" t="s">
        <v>12</v>
      </c>
      <c r="D14" s="12">
        <v>10</v>
      </c>
      <c r="E14" s="4">
        <v>403200</v>
      </c>
      <c r="F14" s="17">
        <f t="shared" si="0"/>
        <v>4032000</v>
      </c>
    </row>
    <row r="15" spans="1:6" s="25" customFormat="1" ht="75">
      <c r="A15" s="22">
        <v>10</v>
      </c>
      <c r="B15" s="36" t="s">
        <v>36</v>
      </c>
      <c r="C15" s="24" t="s">
        <v>12</v>
      </c>
      <c r="D15" s="12">
        <v>10</v>
      </c>
      <c r="E15" s="4">
        <v>1104000</v>
      </c>
      <c r="F15" s="17">
        <f t="shared" si="0"/>
        <v>11040000</v>
      </c>
    </row>
    <row r="16" spans="1:6" s="25" customFormat="1" ht="30">
      <c r="A16" s="22">
        <v>11</v>
      </c>
      <c r="B16" s="37" t="s">
        <v>40</v>
      </c>
      <c r="C16" s="2" t="s">
        <v>8</v>
      </c>
      <c r="D16" s="12">
        <v>6</v>
      </c>
      <c r="E16" s="4">
        <v>81000</v>
      </c>
      <c r="F16" s="17">
        <f t="shared" si="0"/>
        <v>486000</v>
      </c>
    </row>
    <row r="17" spans="1:6" s="25" customFormat="1" ht="30">
      <c r="A17" s="22">
        <v>12</v>
      </c>
      <c r="B17" s="37" t="s">
        <v>41</v>
      </c>
      <c r="C17" s="2" t="s">
        <v>8</v>
      </c>
      <c r="D17" s="12">
        <v>6</v>
      </c>
      <c r="E17" s="4">
        <v>62000</v>
      </c>
      <c r="F17" s="17">
        <f t="shared" si="0"/>
        <v>372000</v>
      </c>
    </row>
    <row r="18" spans="1:6" s="25" customFormat="1" ht="30">
      <c r="A18" s="22">
        <v>13</v>
      </c>
      <c r="B18" s="38" t="s">
        <v>39</v>
      </c>
      <c r="C18" s="2" t="s">
        <v>8</v>
      </c>
      <c r="D18" s="12">
        <v>1</v>
      </c>
      <c r="E18" s="4">
        <v>62000</v>
      </c>
      <c r="F18" s="17">
        <f t="shared" si="0"/>
        <v>62000</v>
      </c>
    </row>
    <row r="19" spans="1:6" s="25" customFormat="1" ht="59.25" customHeight="1">
      <c r="A19" s="22">
        <v>14</v>
      </c>
      <c r="B19" s="21" t="s">
        <v>33</v>
      </c>
      <c r="C19" s="2" t="s">
        <v>8</v>
      </c>
      <c r="D19" s="12">
        <v>2</v>
      </c>
      <c r="E19" s="4">
        <v>634415</v>
      </c>
      <c r="F19" s="17">
        <f t="shared" si="0"/>
        <v>1268830</v>
      </c>
    </row>
    <row r="20" spans="1:6" s="20" customFormat="1" ht="51" customHeight="1">
      <c r="A20" s="22">
        <v>15</v>
      </c>
      <c r="B20" s="21" t="s">
        <v>19</v>
      </c>
      <c r="C20" s="2" t="s">
        <v>8</v>
      </c>
      <c r="D20" s="12">
        <v>80</v>
      </c>
      <c r="E20" s="4">
        <v>539578</v>
      </c>
      <c r="F20" s="17">
        <f t="shared" si="0"/>
        <v>43166240</v>
      </c>
    </row>
    <row r="21" spans="1:6" s="20" customFormat="1" ht="60">
      <c r="A21" s="22">
        <v>16</v>
      </c>
      <c r="B21" s="21" t="s">
        <v>21</v>
      </c>
      <c r="C21" s="2" t="s">
        <v>9</v>
      </c>
      <c r="D21" s="12">
        <v>5</v>
      </c>
      <c r="E21" s="4">
        <v>910800</v>
      </c>
      <c r="F21" s="17">
        <f t="shared" si="0"/>
        <v>4554000</v>
      </c>
    </row>
    <row r="22" spans="1:6" s="20" customFormat="1" ht="47.25" customHeight="1">
      <c r="A22" s="22">
        <v>17</v>
      </c>
      <c r="B22" s="21" t="s">
        <v>20</v>
      </c>
      <c r="C22" s="2" t="s">
        <v>8</v>
      </c>
      <c r="D22" s="12">
        <v>2</v>
      </c>
      <c r="E22" s="4">
        <v>303779</v>
      </c>
      <c r="F22" s="17">
        <f t="shared" si="0"/>
        <v>607558</v>
      </c>
    </row>
    <row r="23" spans="1:6" s="20" customFormat="1" ht="15">
      <c r="A23" s="22">
        <v>18</v>
      </c>
      <c r="B23" s="5" t="s">
        <v>22</v>
      </c>
      <c r="C23" s="2" t="s">
        <v>23</v>
      </c>
      <c r="D23" s="12">
        <v>6</v>
      </c>
      <c r="E23" s="4">
        <v>41178</v>
      </c>
      <c r="F23" s="17">
        <f t="shared" si="0"/>
        <v>247068</v>
      </c>
    </row>
    <row r="24" spans="1:6" s="20" customFormat="1" ht="32.25" customHeight="1">
      <c r="A24" s="22">
        <v>19</v>
      </c>
      <c r="B24" s="5" t="s">
        <v>34</v>
      </c>
      <c r="C24" s="2" t="s">
        <v>23</v>
      </c>
      <c r="D24" s="12">
        <v>6</v>
      </c>
      <c r="E24" s="4">
        <v>41178</v>
      </c>
      <c r="F24" s="17">
        <f t="shared" si="0"/>
        <v>247068</v>
      </c>
    </row>
    <row r="25" spans="1:6" s="20" customFormat="1" ht="33.75" customHeight="1">
      <c r="A25" s="22">
        <v>20</v>
      </c>
      <c r="B25" s="5" t="s">
        <v>35</v>
      </c>
      <c r="C25" s="2" t="s">
        <v>23</v>
      </c>
      <c r="D25" s="12">
        <v>1</v>
      </c>
      <c r="E25" s="4">
        <v>32816</v>
      </c>
      <c r="F25" s="17">
        <f t="shared" si="0"/>
        <v>32816</v>
      </c>
    </row>
    <row r="26" spans="1:6" s="20" customFormat="1" ht="25.5" customHeight="1">
      <c r="A26" s="22">
        <v>21</v>
      </c>
      <c r="B26" s="5" t="s">
        <v>18</v>
      </c>
      <c r="C26" s="2" t="s">
        <v>11</v>
      </c>
      <c r="D26" s="30">
        <v>2000</v>
      </c>
      <c r="E26" s="1">
        <v>3000</v>
      </c>
      <c r="F26" s="17">
        <f t="shared" si="0"/>
        <v>6000000</v>
      </c>
    </row>
    <row r="27" spans="1:6" s="20" customFormat="1" ht="15">
      <c r="A27" s="22">
        <v>22</v>
      </c>
      <c r="B27" s="26" t="s">
        <v>24</v>
      </c>
      <c r="C27" s="2" t="s">
        <v>11</v>
      </c>
      <c r="D27" s="12">
        <v>172600</v>
      </c>
      <c r="E27" s="4">
        <v>20.11</v>
      </c>
      <c r="F27" s="17">
        <f t="shared" si="0"/>
        <v>3470986</v>
      </c>
    </row>
    <row r="28" spans="1:6" s="20" customFormat="1" ht="15">
      <c r="A28" s="22">
        <v>23</v>
      </c>
      <c r="B28" s="26" t="s">
        <v>25</v>
      </c>
      <c r="C28" s="2" t="s">
        <v>11</v>
      </c>
      <c r="D28" s="12">
        <v>172200</v>
      </c>
      <c r="E28" s="4">
        <v>13.5</v>
      </c>
      <c r="F28" s="17">
        <f t="shared" si="0"/>
        <v>2324700</v>
      </c>
    </row>
    <row r="29" spans="1:6" s="20" customFormat="1" ht="15">
      <c r="A29" s="22">
        <v>24</v>
      </c>
      <c r="B29" s="26" t="s">
        <v>26</v>
      </c>
      <c r="C29" s="2" t="s">
        <v>11</v>
      </c>
      <c r="D29" s="12">
        <v>226200</v>
      </c>
      <c r="E29" s="4">
        <v>12.73</v>
      </c>
      <c r="F29" s="17">
        <f t="shared" si="0"/>
        <v>2879526</v>
      </c>
    </row>
    <row r="30" spans="1:6" s="20" customFormat="1" ht="15">
      <c r="A30" s="22">
        <v>25</v>
      </c>
      <c r="B30" s="26" t="s">
        <v>44</v>
      </c>
      <c r="C30" s="2" t="s">
        <v>11</v>
      </c>
      <c r="D30" s="12">
        <v>5000</v>
      </c>
      <c r="E30" s="4">
        <v>30.47</v>
      </c>
      <c r="F30" s="17">
        <f t="shared" si="0"/>
        <v>152350</v>
      </c>
    </row>
    <row r="31" spans="1:6" s="20" customFormat="1" ht="15">
      <c r="A31" s="22">
        <v>26</v>
      </c>
      <c r="B31" s="39" t="s">
        <v>27</v>
      </c>
      <c r="C31" s="2" t="s">
        <v>11</v>
      </c>
      <c r="D31" s="12">
        <v>604800</v>
      </c>
      <c r="E31" s="1">
        <v>10</v>
      </c>
      <c r="F31" s="17">
        <f t="shared" si="0"/>
        <v>6048000</v>
      </c>
    </row>
    <row r="32" spans="1:6" s="20" customFormat="1" ht="15">
      <c r="A32" s="22">
        <v>27</v>
      </c>
      <c r="B32" s="5" t="s">
        <v>28</v>
      </c>
      <c r="C32" s="2" t="s">
        <v>11</v>
      </c>
      <c r="D32" s="12">
        <v>331200</v>
      </c>
      <c r="E32" s="1">
        <v>40</v>
      </c>
      <c r="F32" s="17">
        <f t="shared" si="0"/>
        <v>13248000</v>
      </c>
    </row>
    <row r="33" spans="1:6" s="20" customFormat="1" ht="20.25" customHeight="1">
      <c r="A33" s="22">
        <v>28</v>
      </c>
      <c r="B33" s="5" t="s">
        <v>29</v>
      </c>
      <c r="C33" s="31" t="s">
        <v>11</v>
      </c>
      <c r="D33" s="32">
        <v>7000</v>
      </c>
      <c r="E33" s="33">
        <v>2500</v>
      </c>
      <c r="F33" s="17">
        <f t="shared" si="0"/>
        <v>17500000</v>
      </c>
    </row>
    <row r="34" spans="1:6" s="20" customFormat="1" ht="21.75" customHeight="1">
      <c r="A34" s="29"/>
      <c r="B34" s="6"/>
      <c r="C34" s="7"/>
      <c r="D34" s="8"/>
      <c r="E34" s="9"/>
      <c r="F34" s="18"/>
    </row>
    <row r="35" spans="2:6" ht="34.5" customHeight="1">
      <c r="B35" s="19" t="s">
        <v>10</v>
      </c>
      <c r="C35" s="19"/>
      <c r="D35" s="19"/>
      <c r="F35" s="19" t="s">
        <v>7</v>
      </c>
    </row>
    <row r="36" spans="2:6" ht="28.5" customHeight="1">
      <c r="B36" s="19" t="s">
        <v>16</v>
      </c>
      <c r="C36" s="19"/>
      <c r="D36" s="19"/>
      <c r="F36" s="19" t="s">
        <v>17</v>
      </c>
    </row>
    <row r="38" spans="2:6" ht="15">
      <c r="B38" s="19" t="s">
        <v>45</v>
      </c>
      <c r="F38" s="19" t="s">
        <v>46</v>
      </c>
    </row>
    <row r="40" spans="2:6" ht="28.5">
      <c r="B40" s="19" t="s">
        <v>49</v>
      </c>
      <c r="F40" s="19" t="s">
        <v>50</v>
      </c>
    </row>
    <row r="42" spans="2:6" ht="15">
      <c r="B42" s="19" t="s">
        <v>47</v>
      </c>
      <c r="F42" s="19" t="s">
        <v>48</v>
      </c>
    </row>
    <row r="44" ht="15">
      <c r="B44" s="19" t="s">
        <v>52</v>
      </c>
    </row>
    <row r="45" spans="2:6" ht="15">
      <c r="B45" s="19" t="s">
        <v>51</v>
      </c>
      <c r="F45" s="19" t="s">
        <v>53</v>
      </c>
    </row>
  </sheetData>
  <sheetProtection/>
  <mergeCells count="2">
    <mergeCell ref="A2:F2"/>
    <mergeCell ref="B3:F3"/>
  </mergeCells>
  <printOptions/>
  <pageMargins left="0.984251968503937" right="0.35433070866141736" top="0.7874015748031497" bottom="0.5511811023622047" header="0.15748031496062992" footer="0.15748031496062992"/>
  <pageSetup fitToHeight="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zoomScale="85" zoomScaleNormal="85" zoomScalePageLayoutView="0" workbookViewId="0" topLeftCell="A19">
      <selection activeCell="H35" sqref="H35"/>
    </sheetView>
  </sheetViews>
  <sheetFormatPr defaultColWidth="16.8515625" defaultRowHeight="12.75"/>
  <cols>
    <col min="1" max="1" width="6.421875" style="27" customWidth="1"/>
    <col min="2" max="2" width="42.421875" style="10" customWidth="1"/>
    <col min="3" max="3" width="6.140625" style="10" customWidth="1"/>
    <col min="4" max="4" width="18.28125" style="11" customWidth="1"/>
    <col min="5" max="5" width="16.7109375" style="11" customWidth="1"/>
    <col min="6" max="6" width="18.8515625" style="11" customWidth="1"/>
    <col min="7" max="16384" width="16.8515625" style="10" customWidth="1"/>
  </cols>
  <sheetData>
    <row r="2" spans="1:6" ht="15" customHeight="1">
      <c r="A2" s="40" t="s">
        <v>6</v>
      </c>
      <c r="B2" s="40"/>
      <c r="C2" s="40"/>
      <c r="D2" s="40"/>
      <c r="E2" s="40"/>
      <c r="F2" s="40"/>
    </row>
    <row r="3" spans="2:6" ht="38.25" customHeight="1">
      <c r="B3" s="41" t="s">
        <v>30</v>
      </c>
      <c r="C3" s="41"/>
      <c r="D3" s="41"/>
      <c r="E3" s="41"/>
      <c r="F3" s="41"/>
    </row>
    <row r="4" ht="15">
      <c r="C4" s="14"/>
    </row>
    <row r="5" spans="1:6" ht="28.5">
      <c r="A5" s="28" t="s">
        <v>1</v>
      </c>
      <c r="B5" s="15" t="s">
        <v>0</v>
      </c>
      <c r="C5" s="15" t="s">
        <v>3</v>
      </c>
      <c r="D5" s="16" t="s">
        <v>4</v>
      </c>
      <c r="E5" s="16" t="s">
        <v>5</v>
      </c>
      <c r="F5" s="16" t="s">
        <v>2</v>
      </c>
    </row>
    <row r="6" spans="1:6" s="20" customFormat="1" ht="60">
      <c r="A6" s="22">
        <v>1</v>
      </c>
      <c r="B6" s="5" t="s">
        <v>31</v>
      </c>
      <c r="C6" s="2" t="s">
        <v>32</v>
      </c>
      <c r="D6" s="12">
        <v>10560</v>
      </c>
      <c r="E6" s="13">
        <v>400</v>
      </c>
      <c r="F6" s="17">
        <f aca="true" t="shared" si="0" ref="F6:F33">D6*E6</f>
        <v>4224000</v>
      </c>
    </row>
    <row r="7" spans="1:6" s="20" customFormat="1" ht="80.25" customHeight="1">
      <c r="A7" s="22">
        <v>2</v>
      </c>
      <c r="B7" s="5" t="s">
        <v>38</v>
      </c>
      <c r="C7" s="3" t="s">
        <v>8</v>
      </c>
      <c r="D7" s="12">
        <v>5</v>
      </c>
      <c r="E7" s="13">
        <v>37000</v>
      </c>
      <c r="F7" s="17">
        <f t="shared" si="0"/>
        <v>185000</v>
      </c>
    </row>
    <row r="8" spans="1:6" s="20" customFormat="1" ht="94.5" customHeight="1">
      <c r="A8" s="22">
        <v>3</v>
      </c>
      <c r="B8" s="35" t="s">
        <v>13</v>
      </c>
      <c r="C8" s="3" t="s">
        <v>8</v>
      </c>
      <c r="D8" s="12">
        <v>220</v>
      </c>
      <c r="E8" s="4">
        <v>155000</v>
      </c>
      <c r="F8" s="17">
        <f t="shared" si="0"/>
        <v>34100000</v>
      </c>
    </row>
    <row r="9" spans="1:6" s="20" customFormat="1" ht="76.5" customHeight="1">
      <c r="A9" s="22">
        <v>4</v>
      </c>
      <c r="B9" s="35" t="s">
        <v>54</v>
      </c>
      <c r="C9" s="3" t="s">
        <v>43</v>
      </c>
      <c r="D9" s="30">
        <v>1</v>
      </c>
      <c r="E9" s="4">
        <v>41316240</v>
      </c>
      <c r="F9" s="17">
        <f t="shared" si="0"/>
        <v>41316240</v>
      </c>
    </row>
    <row r="10" spans="1:6" s="34" customFormat="1" ht="63.75" customHeight="1">
      <c r="A10" s="22">
        <v>5</v>
      </c>
      <c r="B10" s="35" t="s">
        <v>42</v>
      </c>
      <c r="C10" s="3" t="s">
        <v>11</v>
      </c>
      <c r="D10" s="30">
        <v>2300</v>
      </c>
      <c r="E10" s="4">
        <v>1500</v>
      </c>
      <c r="F10" s="17">
        <f t="shared" si="0"/>
        <v>3450000</v>
      </c>
    </row>
    <row r="11" spans="1:6" s="20" customFormat="1" ht="66.75" customHeight="1">
      <c r="A11" s="22">
        <v>6</v>
      </c>
      <c r="B11" s="35" t="s">
        <v>42</v>
      </c>
      <c r="C11" s="3" t="s">
        <v>11</v>
      </c>
      <c r="D11" s="12">
        <v>600</v>
      </c>
      <c r="E11" s="4">
        <v>1900</v>
      </c>
      <c r="F11" s="17">
        <f t="shared" si="0"/>
        <v>1140000</v>
      </c>
    </row>
    <row r="12" spans="1:6" s="20" customFormat="1" ht="75" customHeight="1">
      <c r="A12" s="22">
        <v>7</v>
      </c>
      <c r="B12" s="5" t="s">
        <v>14</v>
      </c>
      <c r="C12" s="2" t="s">
        <v>8</v>
      </c>
      <c r="D12" s="12">
        <v>10</v>
      </c>
      <c r="E12" s="4">
        <v>170000</v>
      </c>
      <c r="F12" s="17">
        <f t="shared" si="0"/>
        <v>1700000</v>
      </c>
    </row>
    <row r="13" spans="1:6" s="25" customFormat="1" ht="50.25" customHeight="1">
      <c r="A13" s="22">
        <v>8</v>
      </c>
      <c r="B13" s="23" t="s">
        <v>15</v>
      </c>
      <c r="C13" s="24" t="s">
        <v>12</v>
      </c>
      <c r="D13" s="12">
        <v>200</v>
      </c>
      <c r="E13" s="4">
        <v>210000</v>
      </c>
      <c r="F13" s="17">
        <f t="shared" si="0"/>
        <v>42000000</v>
      </c>
    </row>
    <row r="14" spans="1:6" s="25" customFormat="1" ht="62.25" customHeight="1">
      <c r="A14" s="22">
        <v>9</v>
      </c>
      <c r="B14" s="36" t="s">
        <v>37</v>
      </c>
      <c r="C14" s="24" t="s">
        <v>12</v>
      </c>
      <c r="D14" s="12">
        <v>10</v>
      </c>
      <c r="E14" s="4">
        <v>403200</v>
      </c>
      <c r="F14" s="17">
        <f t="shared" si="0"/>
        <v>4032000</v>
      </c>
    </row>
    <row r="15" spans="1:6" s="25" customFormat="1" ht="75">
      <c r="A15" s="22">
        <v>10</v>
      </c>
      <c r="B15" s="36" t="s">
        <v>36</v>
      </c>
      <c r="C15" s="24" t="s">
        <v>12</v>
      </c>
      <c r="D15" s="12">
        <v>10</v>
      </c>
      <c r="E15" s="4">
        <v>1104000</v>
      </c>
      <c r="F15" s="17">
        <f t="shared" si="0"/>
        <v>11040000</v>
      </c>
    </row>
    <row r="16" spans="1:6" s="25" customFormat="1" ht="30">
      <c r="A16" s="22">
        <v>11</v>
      </c>
      <c r="B16" s="37" t="s">
        <v>40</v>
      </c>
      <c r="C16" s="2" t="s">
        <v>8</v>
      </c>
      <c r="D16" s="12">
        <v>6</v>
      </c>
      <c r="E16" s="4">
        <v>81000</v>
      </c>
      <c r="F16" s="17">
        <f t="shared" si="0"/>
        <v>486000</v>
      </c>
    </row>
    <row r="17" spans="1:6" s="25" customFormat="1" ht="30">
      <c r="A17" s="22">
        <v>12</v>
      </c>
      <c r="B17" s="37" t="s">
        <v>41</v>
      </c>
      <c r="C17" s="2" t="s">
        <v>8</v>
      </c>
      <c r="D17" s="12">
        <v>6</v>
      </c>
      <c r="E17" s="4">
        <v>62000</v>
      </c>
      <c r="F17" s="17">
        <f t="shared" si="0"/>
        <v>372000</v>
      </c>
    </row>
    <row r="18" spans="1:6" s="25" customFormat="1" ht="30">
      <c r="A18" s="22">
        <v>13</v>
      </c>
      <c r="B18" s="38" t="s">
        <v>39</v>
      </c>
      <c r="C18" s="2" t="s">
        <v>8</v>
      </c>
      <c r="D18" s="12">
        <v>1</v>
      </c>
      <c r="E18" s="4">
        <v>62000</v>
      </c>
      <c r="F18" s="17">
        <f t="shared" si="0"/>
        <v>62000</v>
      </c>
    </row>
    <row r="19" spans="1:6" s="25" customFormat="1" ht="50.25" customHeight="1">
      <c r="A19" s="22">
        <v>14</v>
      </c>
      <c r="B19" s="21" t="s">
        <v>33</v>
      </c>
      <c r="C19" s="2" t="s">
        <v>8</v>
      </c>
      <c r="D19" s="12">
        <v>2</v>
      </c>
      <c r="E19" s="4">
        <v>634415</v>
      </c>
      <c r="F19" s="17">
        <f t="shared" si="0"/>
        <v>1268830</v>
      </c>
    </row>
    <row r="20" spans="1:6" s="20" customFormat="1" ht="51" customHeight="1">
      <c r="A20" s="22">
        <v>15</v>
      </c>
      <c r="B20" s="21" t="s">
        <v>19</v>
      </c>
      <c r="C20" s="2" t="s">
        <v>8</v>
      </c>
      <c r="D20" s="12">
        <v>80</v>
      </c>
      <c r="E20" s="4">
        <v>539578</v>
      </c>
      <c r="F20" s="17">
        <f t="shared" si="0"/>
        <v>43166240</v>
      </c>
    </row>
    <row r="21" spans="1:6" s="20" customFormat="1" ht="60">
      <c r="A21" s="22">
        <v>16</v>
      </c>
      <c r="B21" s="21" t="s">
        <v>21</v>
      </c>
      <c r="C21" s="2" t="s">
        <v>9</v>
      </c>
      <c r="D21" s="12">
        <v>5</v>
      </c>
      <c r="E21" s="4">
        <v>910800</v>
      </c>
      <c r="F21" s="17">
        <f t="shared" si="0"/>
        <v>4554000</v>
      </c>
    </row>
    <row r="22" spans="1:6" s="20" customFormat="1" ht="47.25" customHeight="1">
      <c r="A22" s="22">
        <v>17</v>
      </c>
      <c r="B22" s="21" t="s">
        <v>20</v>
      </c>
      <c r="C22" s="2" t="s">
        <v>8</v>
      </c>
      <c r="D22" s="12">
        <v>2</v>
      </c>
      <c r="E22" s="4">
        <v>303779</v>
      </c>
      <c r="F22" s="17">
        <f t="shared" si="0"/>
        <v>607558</v>
      </c>
    </row>
    <row r="23" spans="1:6" s="20" customFormat="1" ht="15">
      <c r="A23" s="22">
        <v>18</v>
      </c>
      <c r="B23" s="5" t="s">
        <v>22</v>
      </c>
      <c r="C23" s="2" t="s">
        <v>23</v>
      </c>
      <c r="D23" s="12">
        <v>6</v>
      </c>
      <c r="E23" s="4">
        <v>41178</v>
      </c>
      <c r="F23" s="17">
        <f t="shared" si="0"/>
        <v>247068</v>
      </c>
    </row>
    <row r="24" spans="1:6" s="20" customFormat="1" ht="32.25" customHeight="1">
      <c r="A24" s="22">
        <v>19</v>
      </c>
      <c r="B24" s="5" t="s">
        <v>34</v>
      </c>
      <c r="C24" s="2" t="s">
        <v>23</v>
      </c>
      <c r="D24" s="12">
        <v>6</v>
      </c>
      <c r="E24" s="4">
        <v>41178</v>
      </c>
      <c r="F24" s="17">
        <f t="shared" si="0"/>
        <v>247068</v>
      </c>
    </row>
    <row r="25" spans="1:6" s="20" customFormat="1" ht="33.75" customHeight="1">
      <c r="A25" s="22">
        <v>20</v>
      </c>
      <c r="B25" s="5" t="s">
        <v>35</v>
      </c>
      <c r="C25" s="2" t="s">
        <v>23</v>
      </c>
      <c r="D25" s="12">
        <v>1</v>
      </c>
      <c r="E25" s="4">
        <v>32816</v>
      </c>
      <c r="F25" s="17">
        <f t="shared" si="0"/>
        <v>32816</v>
      </c>
    </row>
    <row r="26" spans="1:6" s="20" customFormat="1" ht="15">
      <c r="A26" s="22">
        <v>21</v>
      </c>
      <c r="B26" s="5" t="s">
        <v>18</v>
      </c>
      <c r="C26" s="2" t="s">
        <v>11</v>
      </c>
      <c r="D26" s="30">
        <v>2000</v>
      </c>
      <c r="E26" s="1">
        <v>3000</v>
      </c>
      <c r="F26" s="17">
        <f t="shared" si="0"/>
        <v>6000000</v>
      </c>
    </row>
    <row r="27" spans="1:6" s="20" customFormat="1" ht="15">
      <c r="A27" s="22">
        <v>22</v>
      </c>
      <c r="B27" s="26" t="s">
        <v>24</v>
      </c>
      <c r="C27" s="2" t="s">
        <v>11</v>
      </c>
      <c r="D27" s="12">
        <v>172600</v>
      </c>
      <c r="E27" s="4">
        <v>20.11</v>
      </c>
      <c r="F27" s="17">
        <f t="shared" si="0"/>
        <v>3470986</v>
      </c>
    </row>
    <row r="28" spans="1:6" s="20" customFormat="1" ht="15">
      <c r="A28" s="22">
        <v>23</v>
      </c>
      <c r="B28" s="26" t="s">
        <v>25</v>
      </c>
      <c r="C28" s="2" t="s">
        <v>11</v>
      </c>
      <c r="D28" s="12">
        <v>172200</v>
      </c>
      <c r="E28" s="4">
        <v>13.5</v>
      </c>
      <c r="F28" s="17">
        <f t="shared" si="0"/>
        <v>2324700</v>
      </c>
    </row>
    <row r="29" spans="1:6" s="20" customFormat="1" ht="15">
      <c r="A29" s="22">
        <v>24</v>
      </c>
      <c r="B29" s="26" t="s">
        <v>26</v>
      </c>
      <c r="C29" s="2" t="s">
        <v>11</v>
      </c>
      <c r="D29" s="12">
        <v>226200</v>
      </c>
      <c r="E29" s="4">
        <v>12.73</v>
      </c>
      <c r="F29" s="17">
        <f t="shared" si="0"/>
        <v>2879526</v>
      </c>
    </row>
    <row r="30" spans="1:6" s="20" customFormat="1" ht="15">
      <c r="A30" s="22">
        <v>25</v>
      </c>
      <c r="B30" s="26" t="s">
        <v>44</v>
      </c>
      <c r="C30" s="2" t="s">
        <v>11</v>
      </c>
      <c r="D30" s="12">
        <v>5000</v>
      </c>
      <c r="E30" s="4">
        <v>30.47</v>
      </c>
      <c r="F30" s="17">
        <f t="shared" si="0"/>
        <v>152350</v>
      </c>
    </row>
    <row r="31" spans="1:6" s="20" customFormat="1" ht="15">
      <c r="A31" s="22">
        <v>26</v>
      </c>
      <c r="B31" s="39" t="s">
        <v>27</v>
      </c>
      <c r="C31" s="2" t="s">
        <v>11</v>
      </c>
      <c r="D31" s="12">
        <v>604800</v>
      </c>
      <c r="E31" s="1">
        <v>10</v>
      </c>
      <c r="F31" s="17">
        <f t="shared" si="0"/>
        <v>6048000</v>
      </c>
    </row>
    <row r="32" spans="1:6" s="20" customFormat="1" ht="15">
      <c r="A32" s="22">
        <v>27</v>
      </c>
      <c r="B32" s="5" t="s">
        <v>28</v>
      </c>
      <c r="C32" s="2" t="s">
        <v>11</v>
      </c>
      <c r="D32" s="12">
        <v>331200</v>
      </c>
      <c r="E32" s="1">
        <v>40</v>
      </c>
      <c r="F32" s="17">
        <f t="shared" si="0"/>
        <v>13248000</v>
      </c>
    </row>
    <row r="33" spans="1:6" s="20" customFormat="1" ht="20.25" customHeight="1">
      <c r="A33" s="22">
        <v>28</v>
      </c>
      <c r="B33" s="5" t="s">
        <v>29</v>
      </c>
      <c r="C33" s="31" t="s">
        <v>11</v>
      </c>
      <c r="D33" s="32">
        <v>7000</v>
      </c>
      <c r="E33" s="33">
        <v>2500</v>
      </c>
      <c r="F33" s="17">
        <f t="shared" si="0"/>
        <v>17500000</v>
      </c>
    </row>
    <row r="34" spans="1:6" s="20" customFormat="1" ht="21.75" customHeight="1">
      <c r="A34" s="29"/>
      <c r="B34" s="6"/>
      <c r="C34" s="7"/>
      <c r="D34" s="8"/>
      <c r="E34" s="9"/>
      <c r="F34" s="18"/>
    </row>
    <row r="35" spans="2:6" ht="34.5" customHeight="1">
      <c r="B35" s="19" t="s">
        <v>10</v>
      </c>
      <c r="C35" s="19"/>
      <c r="D35" s="19"/>
      <c r="F35" s="19" t="s">
        <v>7</v>
      </c>
    </row>
    <row r="36" spans="2:6" ht="28.5" customHeight="1">
      <c r="B36" s="19" t="s">
        <v>16</v>
      </c>
      <c r="C36" s="19"/>
      <c r="D36" s="19"/>
      <c r="F36" s="19" t="s">
        <v>17</v>
      </c>
    </row>
    <row r="38" spans="2:6" ht="15">
      <c r="B38" s="19" t="s">
        <v>45</v>
      </c>
      <c r="F38" s="19" t="s">
        <v>46</v>
      </c>
    </row>
    <row r="40" spans="2:6" ht="28.5">
      <c r="B40" s="19" t="s">
        <v>49</v>
      </c>
      <c r="F40" s="19" t="s">
        <v>50</v>
      </c>
    </row>
    <row r="42" spans="2:6" ht="15">
      <c r="B42" s="19" t="s">
        <v>47</v>
      </c>
      <c r="F42" s="19" t="s">
        <v>48</v>
      </c>
    </row>
    <row r="44" ht="15">
      <c r="B44" s="19" t="s">
        <v>52</v>
      </c>
    </row>
    <row r="45" spans="2:6" ht="15">
      <c r="B45" s="19" t="s">
        <v>51</v>
      </c>
      <c r="F45" s="19" t="s">
        <v>53</v>
      </c>
    </row>
  </sheetData>
  <sheetProtection/>
  <mergeCells count="2">
    <mergeCell ref="A2:F2"/>
    <mergeCell ref="B3:F3"/>
  </mergeCells>
  <printOptions/>
  <pageMargins left="0.984251968503937" right="0.35433070866141736" top="0.7874015748031497" bottom="0.5511811023622047" header="0.15748031496062992" footer="0.15748031496062992"/>
  <pageSetup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2022-02-24T02:33:25Z</cp:lastPrinted>
  <dcterms:created xsi:type="dcterms:W3CDTF">1996-10-08T23:32:33Z</dcterms:created>
  <dcterms:modified xsi:type="dcterms:W3CDTF">2022-02-24T08:54:55Z</dcterms:modified>
  <cp:category/>
  <cp:version/>
  <cp:contentType/>
  <cp:contentStatus/>
</cp:coreProperties>
</file>