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1"/>
  </bookViews>
  <sheets>
    <sheet name="Заявка ЦП 2 160322" sheetId="1" r:id="rId1"/>
    <sheet name="Заявка ЦП 2 160322 (каз)" sheetId="2" r:id="rId2"/>
  </sheets>
  <definedNames/>
  <calcPr fullCalcOnLoad="1"/>
</workbook>
</file>

<file path=xl/sharedStrings.xml><?xml version="1.0" encoding="utf-8"?>
<sst xmlns="http://schemas.openxmlformats.org/spreadsheetml/2006/main" count="266" uniqueCount="195">
  <si>
    <t>Подпрограмма</t>
  </si>
  <si>
    <t>Ед.изм</t>
  </si>
  <si>
    <t>Цена</t>
  </si>
  <si>
    <t>ШТ</t>
  </si>
  <si>
    <t>Год</t>
  </si>
  <si>
    <t>Функциональная группа</t>
  </si>
  <si>
    <t>Администратор программ</t>
  </si>
  <si>
    <t>Программа</t>
  </si>
  <si>
    <t>Специфика</t>
  </si>
  <si>
    <t>Кол-во</t>
  </si>
  <si>
    <t>Управление здравоохранения ВКО</t>
  </si>
  <si>
    <t>№ лота</t>
  </si>
  <si>
    <t>067</t>
  </si>
  <si>
    <t>КГП на ПХВ "Восточно-Казахстанский областной центр по профилактике и борьбе со СПИД" УЗ ВКО</t>
  </si>
  <si>
    <t>100</t>
  </si>
  <si>
    <t>Наименование предприятия</t>
  </si>
  <si>
    <t>Одноразовые микропипетки</t>
  </si>
  <si>
    <t>О.В.Корякина</t>
  </si>
  <si>
    <t>Н.А.Оралбаева</t>
  </si>
  <si>
    <t>Т.Н.Гуляева</t>
  </si>
  <si>
    <t>Штатив для пробирок</t>
  </si>
  <si>
    <t>Наименование ЛС и медицинских изделий</t>
  </si>
  <si>
    <t>Выделенная сумма (тенге)</t>
  </si>
  <si>
    <t>Приобретение медикаментов и медицинских изделий</t>
  </si>
  <si>
    <t>УТВЕРЖДАЮ</t>
  </si>
  <si>
    <t>Прочие медицинские изделия</t>
  </si>
  <si>
    <t>Главный врач___________М.В.Жеголко</t>
  </si>
  <si>
    <t>в рамках ГОБМП  способом запроса ценовых предложений согласно ППРК № 375 от 04.06.2021 г.</t>
  </si>
  <si>
    <t>Краткая характеристика</t>
  </si>
  <si>
    <t>Исследования на сифилис</t>
  </si>
  <si>
    <t>Тест-система иммуноферментная для выявления суммарных антител к возбудителю сифилиса в сыворотке крови человека</t>
  </si>
  <si>
    <t>НАБ</t>
  </si>
  <si>
    <t>ВЛК</t>
  </si>
  <si>
    <t>ВЛК для ВИЧ-1</t>
  </si>
  <si>
    <t>Набор для оценки воспроизводимости исследований по выявлению антител к ВИЧ в лабораториях и выявления ошибок при постановке ИФА . Набор включает инактивированные лиофилизированные сыворотки крови человека, содержащие антитела к ВИЧ-1, не содержащие HBsAgи антитела к ВГС, раствор для предварителдьного разведения Максимальное отклонение оптической плотности ВЛК флаконов одной серии от среднего значения не превышает 10%.</t>
  </si>
  <si>
    <t>Гематология</t>
  </si>
  <si>
    <t>Реагенты для автоматического гематологического анализатора закрытого типа ADVIA-360</t>
  </si>
  <si>
    <t>Дилюэнт</t>
  </si>
  <si>
    <t>1 уп.х20 л.</t>
  </si>
  <si>
    <t>Лизирующий реагент</t>
  </si>
  <si>
    <t>Используется для приготовления гемолизата для измерения WBC и HGB и для дифференцировки WBC на три части</t>
  </si>
  <si>
    <t>1 л.</t>
  </si>
  <si>
    <t>Очиститель</t>
  </si>
  <si>
    <t>Используется для очистки гидравлической системы</t>
  </si>
  <si>
    <t xml:space="preserve">Гематологические контроли </t>
  </si>
  <si>
    <t xml:space="preserve">Для постановки контролей на анализаторе с дифференцировкой 3 классов клеток </t>
  </si>
  <si>
    <t>наб</t>
  </si>
  <si>
    <t>3х2х3 мл.</t>
  </si>
  <si>
    <t>Комплектность</t>
  </si>
  <si>
    <t>Кол-во реагента в мл</t>
  </si>
  <si>
    <t>Прочие средства и изделия мед.назначения</t>
  </si>
  <si>
    <t>Наконечники с фильтром до 200/300 мкл</t>
  </si>
  <si>
    <t>Трубка силиконовая</t>
  </si>
  <si>
    <t>Контейнеры пластиковые для сбора мед.отходов класса B, объём 1 л.</t>
  </si>
  <si>
    <t>Контейнеры пластиковые для сбора мед.отходов класса B, объём 1.5 л.</t>
  </si>
  <si>
    <t>Контейнеры пластиковые для сбора мед.отходов класса Б, объём 3 л.</t>
  </si>
  <si>
    <t>Контейнеры пластиковые для сбора мед.отходов класса B, объём 6 л.</t>
  </si>
  <si>
    <t>Контейнеры пластиковые для сбора мед.отходов класса Б, объём 6 л.</t>
  </si>
  <si>
    <t>Контейнеры пластиковые для сбора мед.отходов класса Б, объём от 10 до 12 л.</t>
  </si>
  <si>
    <t>Резинки уплотнительные для СОЭ-метра</t>
  </si>
  <si>
    <t>Одноразовые наконечники для дозаторов переменного объёма с аэрозольным барьером для ПЦР, свободные от ДНК-аз, РНК-аз и пирогенов объемом до 200мкл.С предварительным предоставлением образцов. Наличие сертификата соотвествия обязательно!</t>
  </si>
  <si>
    <t xml:space="preserve">Пластиковые прозрачные микропипетки, нестерильные. Объём от 0,1 до 0,3 мл.С предварительным предоставлением образцов. </t>
  </si>
  <si>
    <t>Трубка силиконовая диаметр 8 мм</t>
  </si>
  <si>
    <t>Пластиковые непрокалываемые и водостойкие КБСУ (емкости-контейнеры).Контейнер позволяет легко и бесконтактно снять иглу со шприца, либо лезвие скальпеля, при помощи специально предназначенного отверстия с рельефом, которое находится на крышке медицинского контейнера.</t>
  </si>
  <si>
    <t>Контейнеры безопасные из полипропилена для сбора мед.отходов класса Б,ударопрочный, термостойкий, с плотно закрывающейся крышкой,объём 3 л.</t>
  </si>
  <si>
    <t>Контейнеры безопасные из полипропилена для сбора мед.отходов класса Б,ударопрочный, термостойкий, с плотно закрывающейся крышкой,объём от 10 до 12 л.</t>
  </si>
  <si>
    <t>М</t>
  </si>
  <si>
    <t>КГ</t>
  </si>
  <si>
    <t>Изотонический раствор для разведения проб цельной крови и промывки гидравлической системы между процедурами измерений для автоматического гематологического анализатора открытого типа Advia 360</t>
  </si>
  <si>
    <t>штатив изполипропилена высокой плотности для пробирок диаметром 10-13 мм. на 40 пробирок</t>
  </si>
  <si>
    <t>Контейнеры безопасные из полипропилена для сбора мед.отходов класса В,ударопрочный, термостойкий, с плотно закрывающейся крышкой,объём от 5 до 6 л.</t>
  </si>
  <si>
    <t>Контейнеры безопасные из полипропилена для сбора мед.отходов класса Б,ударопрочный, термостойкий,с плотно закрывающейся крышкой, объём от 5 до 6 л.</t>
  </si>
  <si>
    <t>Резиновые крышечки для флаконов с внутренним диаметром горлышка 8 мм, диаметр крышки 13 мм</t>
  </si>
  <si>
    <t xml:space="preserve">Игла бабочка для взятия крови у детей 0,7 мм черного цвета </t>
  </si>
  <si>
    <t>Пакеты для медотходов 700*800 класса А черные</t>
  </si>
  <si>
    <t>Пакеты для медотходов 700*800 класса Б желтые</t>
  </si>
  <si>
    <t xml:space="preserve">Пакеты для медотходов 700*800 класса В красные </t>
  </si>
  <si>
    <t>Скарификаторы копье</t>
  </si>
  <si>
    <t>КБУ пластиковые 5 литровые красного цвета</t>
  </si>
  <si>
    <t>Весы медицинские с ростомером</t>
  </si>
  <si>
    <t>уп</t>
  </si>
  <si>
    <t>шт</t>
  </si>
  <si>
    <t>Лекарственные средства</t>
  </si>
  <si>
    <t>Гемастатический пластырь 5*75</t>
  </si>
  <si>
    <t xml:space="preserve">Ларнамин № 30 </t>
  </si>
  <si>
    <t>саше для пациентов с кандидозом ротовой полости и затруднённым глотанием</t>
  </si>
  <si>
    <t>Материал иглы — нержавеющая сталь; полная стерильность. Гипкий прозрачный катетор из АБС пластика цветная кодировка для определения диаметра иглы</t>
  </si>
  <si>
    <t>ПАКЕТ МЕДИЦИНСКИЙ ДЛЯ СБОРА, ХРАНЕНИЯ И УТИЛИЗАЦИИ МЯГКИХ МЕДИЦИНСКИХ ОТХОДОВ. КЛАССА А, В, Б, Г</t>
  </si>
  <si>
    <t>Скарификатор-копье это пластина с копьем изготовленная из холодно-катанной и высоко-нагартованной нержавеющей ленты в соответствии с медицинскими требованиями, длина копья 3,0±0,7 мм.(для взрослых).</t>
  </si>
  <si>
    <t xml:space="preserve">Контейнер для острого инструментария </t>
  </si>
  <si>
    <t>Точное и быстрое измерение веса и роста.</t>
  </si>
  <si>
    <t>Зав.лабораторией</t>
  </si>
  <si>
    <t>Зав ОЛПРиД</t>
  </si>
  <si>
    <t>Юрисконсульт</t>
  </si>
  <si>
    <t>СОГЛАСОВАНО:</t>
  </si>
  <si>
    <t xml:space="preserve">Тест-система для обнаружения антител к специфическим антигенам Treponema pallidum. Двухстадийный. Количество определений96 , формат планшета стрипированный. Без предварительной промывки планшета. Объем исследуемого образца не более 50 мкл. Минимальное время реакции не более 1 часа 30 мин. Наличие:положительной контрольной сыворотки, содержащей антитела к белкам  Treponema pallidum, отрицательного контроля, разбавителя образцов, коньюгата, содержащего рекомбинантные протеины  Treponema pallidum,  лиофилизированного, раствора для разведения коьюгата, ФСБ-Т, СБР, концентрата ТМБ. </t>
  </si>
  <si>
    <t xml:space="preserve">Представляет собой нетканую эластичную пластырную основу с нанесенным гипоаллергенным водоотталкивающим клеем и впитывающей прокладкой. Прокладка снабжена не прилипающим к ране слоем, поэтому повязка безболезненно снимается. В  индивидуальной упаковке, стерильно. </t>
  </si>
  <si>
    <t>Тест-бланки из фильтровальной бумаги для забора капилярной крови. На бланке должно быть обозначено от 3 до 5 кружков для капелькапилярной крови, поля для внесения идентификационных данных пациента</t>
  </si>
  <si>
    <t>Бумага фильтровальная лабораторная (для ДЭН)</t>
  </si>
  <si>
    <t>Пробирки микроцентрифужные градуированные с крышкой, 2,0 мл. (цена деления 0.1 мл)</t>
  </si>
  <si>
    <t>16 марта 2022 г.</t>
  </si>
  <si>
    <t>Вакуумные пробирки К2 ЭДТА с гелем 5,0 мл</t>
  </si>
  <si>
    <t xml:space="preserve">ЗАЯВКА № 2 на закуп лекарственных средств, медицинских изделий и специализированных лечебных продуктов </t>
  </si>
  <si>
    <t>Микроцентрифужные пробирки с градуировкой объёмом 2,0мл (цена деления 0.1 мл),  полипропилен очищенный до 99,9%,прозрачность за счет технологии MaxyClear, проская матовая крышка для надписей. Конструкция крышки: крышка с защелкой высокой герметичности, эффективная защита от утечки пробы,наружный диаметр пробирки 11 мм.Дно конусообразное.   Для ПЦР, Сертифицированы RNase, DNase &amp; Pyrogen Safe. Наличие сертификата соотвествия ISO 13485 обязательно! С предварительным предоставлением образцов для опробации.</t>
  </si>
  <si>
    <r>
      <t xml:space="preserve">Пластиковая вакуумная пробирка, 100*13мм; Объём не менее 5 мл; крышка сиреневая/белая  высотой не менее1,8см </t>
    </r>
    <r>
      <rPr>
        <b/>
        <sz val="8"/>
        <rFont val="Arial Cyr"/>
        <family val="0"/>
      </rPr>
      <t>без резьбы</t>
    </r>
    <r>
      <rPr>
        <sz val="8"/>
        <rFont val="Arial Cyr"/>
        <family val="0"/>
      </rPr>
      <t>;внутренняя пробка из бутиловой резины с кровоотталкивающими свойствами; наполнитель:антикоагулянт К2 ЭДТА и разделительный гель</t>
    </r>
  </si>
  <si>
    <t>Фармацевт</t>
  </si>
  <si>
    <t>Д.А.Ганчина</t>
  </si>
  <si>
    <t>қысқаша характеристика</t>
  </si>
  <si>
    <t>өлшем бірлігі</t>
  </si>
  <si>
    <t>саны</t>
  </si>
  <si>
    <t>бағасы</t>
  </si>
  <si>
    <t>бөлінген сумма (тенге)</t>
  </si>
  <si>
    <t>Дәрілік заттардың және медициналық  құралдардың атауы, сипаттамаларый</t>
  </si>
  <si>
    <t>Бекітемін:</t>
  </si>
  <si>
    <t>бас дәрігер___________М.В.Жеголко</t>
  </si>
  <si>
    <t>16 наурыз 2022 ж.</t>
  </si>
  <si>
    <t>жыл</t>
  </si>
  <si>
    <t>Функционалды топ</t>
  </si>
  <si>
    <t xml:space="preserve">Бағдарлама әкімшілігі </t>
  </si>
  <si>
    <t>Мемлекеттік мекеме</t>
  </si>
  <si>
    <t>Бағдарлама</t>
  </si>
  <si>
    <t>Кіші бағдарлама</t>
  </si>
  <si>
    <t>Ерекшелігі</t>
  </si>
  <si>
    <t xml:space="preserve">ШҚО ДСБ "Шығыс Қазақстан облысының ЖИТС алдын алу және күрес жөніндегі орталығы" ШЖҚ КМК </t>
  </si>
  <si>
    <t>дәрі -дәрмектермен медициналық құралдарды алу</t>
  </si>
  <si>
    <t>басқа да медицина құралдары</t>
  </si>
  <si>
    <t>жиын</t>
  </si>
  <si>
    <t>дана</t>
  </si>
  <si>
    <t>мерезге зерттеу</t>
  </si>
  <si>
    <t>Адамның қан сарысуындағы мерез қоздырғышына жалпы антиденелерді анықтауға арналған иммундық ферментті талдау жүйесі</t>
  </si>
  <si>
    <t>ВЛК -АИТВ-1</t>
  </si>
  <si>
    <t>Лизингі реагент</t>
  </si>
  <si>
    <t>Тазартқыш</t>
  </si>
  <si>
    <t>Гематологиялық бақылау</t>
  </si>
  <si>
    <t>Медициналық мақсаттағы басқа құралдар мен бұйымдар</t>
  </si>
  <si>
    <t>Қақпағы бар градуирленген микроцентрифугалық түтіктер, 2,0 мл. (масштабты бөлу 0,1 мл)</t>
  </si>
  <si>
    <t>Сүзгі ұштары 200/300 мкл дейін</t>
  </si>
  <si>
    <t>Бір рет қолданылатын микропипеттер</t>
  </si>
  <si>
    <t>Пробиркаға арналған сөре</t>
  </si>
  <si>
    <t>силикон түтік</t>
  </si>
  <si>
    <t>В класындағы медициналық қалдықтарды жинауға арналған пластик ыдыстар, көлемі 1 литр.</t>
  </si>
  <si>
    <t>В класындағы медициналық қалдықтарды жинауға арналған пластик ыдыстар, көлемі 1,5 л.</t>
  </si>
  <si>
    <t>В класындағы медициналық қалдықтарды жинауға арналған пластик ыдыстар, көлемі 3 л.</t>
  </si>
  <si>
    <t>В класындағы медициналық қалдықтарды жинауға арналған пластик ыдыстар, көлемі 6 л.</t>
  </si>
  <si>
    <t>В класындағы медициналық қалдықтарды жинауға арналған пластик ыдыстар, көлемі 10 литрден 12 литрге дейін.</t>
  </si>
  <si>
    <t>Зертханалық сүзгі қағазы (DES үшін)</t>
  </si>
  <si>
    <t>ESR өлшегішіне арналған резеңке жолақтар</t>
  </si>
  <si>
    <t>Балалардан қан алуға арналған көбелек инесі 0,7 мм қара</t>
  </si>
  <si>
    <t>Медициналық қалдықтарға арналған қаптар 700*800 А класы қара</t>
  </si>
  <si>
    <t>Медициналық қалдықтарға арналған қаптар 700*800 В класы сары</t>
  </si>
  <si>
    <t>Медициналық қалдықтарға арналған қаптар 700*800 В класы қызыл</t>
  </si>
  <si>
    <t>Гемостатикалық патч 5*75</t>
  </si>
  <si>
    <t>КБУ пластик 5 литр қызыл</t>
  </si>
  <si>
    <t>Стадиометрі бар медициналық таразы</t>
  </si>
  <si>
    <t>К2 ЭДТА вакуумдық түтіктері гельі 5,0 мл</t>
  </si>
  <si>
    <t>Дәрілер</t>
  </si>
  <si>
    <t>Ларнамин №30</t>
  </si>
  <si>
    <t>Treponema pallidum спецификалық антигендеріне антиденелерді анықтауға арналған тест жүйесі. Екі сатылы. Анықтамалар саны96, пластина форматы жолақ. Пластинаны алдын ала жууға болмайды. Сынақ үлгісінің көлемі 50 мкл-ден аспайды. Ең аз реакция уақыты 1 сағат 30 минуттан аспайды. Қолжетімділігі: Treponema pallidum ақуыздарына антиденелері бар оң бақылау сарысуы, теріс бақылау, сынама сұйылтқышы, рекомбинантты Treponema бозғылт ақуыздары бар конъюгат, лиофилденген, кожугат сұйылтуға арналған ерітінді, FSB-T, SBR, TMB концентраты.</t>
  </si>
  <si>
    <t>Зертханаларда АИТВ-ға антиденелерді анықтау және ИФА өндірісіндегі қателерді анықтау бойынша зерттеулердің қайталану мүмкіндігін бағалауға арналған жинақ. Жинақ құрамында HBsAg жоқ және HCV антиденелері бар АИВ-1 антиденелері бар активтендірілген лиофилденген адам қан сарысуы, алдын ала сұйылтуға арналған ерітінді.Бір сериядағы VLK флакондарының оптикалық тығыздығының орташа мәннен максималды ауытқуы аспайды. 10%.</t>
  </si>
  <si>
    <t>ADVIA-360 жабық автоматты гематологиялық анализаторына арналған реагенттер</t>
  </si>
  <si>
    <t>Advia 360 автоматты ашық типті гематологиялық анализаторға арналған өлшеулер арасында жалпы қан үлгілерін сұйылтуға және гидравликалық жүйені шаюға арналған изотоникалық ерітінді</t>
  </si>
  <si>
    <t>WBC және HGB өлшеу және WBC үш бөлікке бөлу үшін гемолизатты дайындау үшін қолданылады</t>
  </si>
  <si>
    <t>Гидравликалық жүйені тазалау үшін қолданылады</t>
  </si>
  <si>
    <t>3 ұяшық класының дифференциациясы бар анализаторда басқару элементтерін орнату үшін</t>
  </si>
  <si>
    <t>Микроцентрифугалық түтіктер, градуирлеу көлемі 2,0 мл (0,1 мл), 99,9%-ға дейін тазартылған полипропилен, MaxyClear технологиясының мөлдірлігі, жазуларға арналған мөлдір күңгірт қақпақ. Қақпақтың дизайны: жоғары тығыз ысырма қақпағы, үлгінің ағып кетуінен тиімді қорғаныс, түтіктің сыртқы диаметрі 11 мм. Конус тәрізді түбі. ПТР үшін, RNase, DNase және Pyrogen Safe бойынша сертификатталған. ISO 13485 сертификаты міндетті болып табылады! Сынау үшін үлгілерді алдын ала берумен.</t>
  </si>
  <si>
    <t>ПТР үшін аэрозоль тосқауылдары бар, 200 мкл-ге дейін DNase, RNase және пирогендерден тазартылған бір рет қолданылатын айнымалы көлемді тамшуыр ұштары. Үлгілерді алдын ала қамтамасыз етумен. Сәйкестік сертификаты міндетті болып табылады!</t>
  </si>
  <si>
    <t>Пластикалық мөлдір микропипеттер, стерильді емес. Көлемі 0,1-ден 0,3 мл-ге дейін.Үлгілерді алдын ала берумен.</t>
  </si>
  <si>
    <t>диаметрі 10-13 мм пробиркаларға арналған тығыздығы жоғары полипропиленнен жасалған тартпа. 40 түтікке арналған</t>
  </si>
  <si>
    <t>Силикон құбырының диаметрі 8 мм</t>
  </si>
  <si>
    <t>Пластикалық өтпейтін және су өткізбейтін KBSU (контейнер контейнерлері) Контейнер медициналық контейнердің қақпағында орналасқан рельефі бар арнайы жасалған саңылау арқылы инені шприцтен немесе скальпель жүзінен оңай және контактісіз алуға мүмкіндік береді.</t>
  </si>
  <si>
    <t>Пластмассадан өтпейтін және су өткізбейтін КБСУ (контейнер контейнерлері) Контейнер медициналық контейнердің қақпағында орналасқан рельефі бар арнайы жасалған тесікті пайдаланып инені шприцтен немесе скальпель жүзінен оңай және контактісіз алуға мүмкіндік береді.</t>
  </si>
  <si>
    <t>В класындағы медициналық қалдықтарды жинауға арналған полипропиленнен жасалған қауіпсіз контейнерлер, соққыға төзімді, ыстыққа төзімді, тығыз жабылатын қақпағы бар, көлемі 3 литр.</t>
  </si>
  <si>
    <t>В класының медициналық қалдықтарын жинауға арналған полипропиленнен жасалған қауіпсіз контейнерлер, соққыға төзімді, ыстыққа төзімді, тығыз жабылатын қақпағы бар, көлемі 5-тен 6 литрге дейін.</t>
  </si>
  <si>
    <t>В класының медициналық қалдықтарын жинауға арналған полипропиленнен жасалған қауіпсіз контейнерлер, соққыға төзімді, ыстыққа төзімді, тығыз жабылатын қақпағы бар, көлемі 10-нан 12 литрге дейін.</t>
  </si>
  <si>
    <t>Капиллярлық қан сынамаларын алуға арналған сүзгі қағазы сынама пішіндері. Пішінде тамшы капиллярлық қанға арналған 3-5 шеңбер, пациенттің сәйкестендіру деректерін енгізу үшін өрістер болуы керек.</t>
  </si>
  <si>
    <t>Ішкі мойын диаметрі 8 мм, қақпақ диаметрі 13 мм бөтелкелерге арналған резеңке қақпақтар</t>
  </si>
  <si>
    <t>Ине материалы - баспайтын болат; толық стерильділік. Иненің диаметрін анықтау үшін түсті кодталған икемді мөлдір ABS катетері</t>
  </si>
  <si>
    <t>ЖҰМСАҚ МЕДИЦИНАЛЫҚ ҚАЛДЫҚТАРДЫ ЖИНАУҒА, САҚТАУҒА ЖӘНЕ КӨКЕЛУГЕ АРНАЛҒАН МЕДИЦИНАЛЫҚ ПААК. A, C, B, D кластары</t>
  </si>
  <si>
    <t>ЖҰМСАҚ МЕДИЦИНАЛЫҚ ҚАЛДЫҚТАРДЫ ЖИНАУҒА, САҚТАУҒА ЖӘНЕ КӨКЕЛУГЕ АРНАЛҒАН МЕДИЦИНАЛЫҚ ПААК. A, C, B, G СЫНЫПтары</t>
  </si>
  <si>
    <t>Бұл гипоаллергенді су өткізбейтін желіммен және сіңіргіш жастықшамен қапталған тоқыма емес серпімді патч негізі. Жастықша жараға жабыспайтын қабатпен жабдықталған, сондықтан таңғышты ауыртпалықсыз алып тастауға болады. Жеке оралған, стерильді.</t>
  </si>
  <si>
    <t>Өткір ыдыс</t>
  </si>
  <si>
    <t>Салмақ пен бойды дәл және жылдам өлшеу.</t>
  </si>
  <si>
    <t xml:space="preserve"> скарификаторы – медициналық талаптарға сай суықтай илектелген және қатты қатайтылған тот баспайтын болаттан жасалған лентадан жасалған найзасы бар пластина, найзаның ұзындығы 3,0±0,7 мм (ересектерге арналған).</t>
  </si>
  <si>
    <t>Пластикалық вакуумдық түтік, 100*13мм; Көлемі 5 мл кем емес; қақпақ сирень/ақ, биіктігі 1,8 см-ден кем емес, жіпсіз, қан өткізбейтін қасиеті бар бутил резеңкеден жасалған ішкі тығын; қосымша зат: антикоагулянт К2 ЭДТА және бөлгіш гель</t>
  </si>
  <si>
    <t>ауыз қуысының кандидозы және жұтынуы қиын науқастарға арналған пакет</t>
  </si>
  <si>
    <t>зертхана меңгерушісі</t>
  </si>
  <si>
    <t>ЕАККжәнеД бөлімінің меңгерушісі</t>
  </si>
  <si>
    <t>Заңкеңесші</t>
  </si>
  <si>
    <t>КЕЛІСІЛДІ:</t>
  </si>
  <si>
    <t xml:space="preserve"> реагенттер саны  мл</t>
  </si>
  <si>
    <t>Комплект</t>
  </si>
  <si>
    <t xml:space="preserve">ШҚО Денсаулық сақтау басқармасы </t>
  </si>
  <si>
    <t>дәрілік заттарды, медициналық мақсаттағы бұйымдарды және медициналық мақсаттағы бұйымдарды сатып алуға № 9 Өтініш</t>
  </si>
  <si>
    <t xml:space="preserve">04.06.2021 жылғы № 375 ҚР ҮҚ сәйкес баға ұсыныстарын сұрату тәсілімен медициналық көмектің кепілдік берілген көлемі шеңберінде </t>
  </si>
  <si>
    <t xml:space="preserve">Скарификаторлар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</si>
</sst>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quot;Т&quot;* #,##0.00_-;\-&quot;Т&quot;* #,##0.00_-;_-&quot;Т&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6">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9"/>
      <name val="Arial"/>
      <family val="2"/>
    </font>
    <font>
      <sz val="11"/>
      <name val="Arial"/>
      <family val="2"/>
    </font>
    <font>
      <b/>
      <sz val="11"/>
      <name val="Arial"/>
      <family val="2"/>
    </font>
    <font>
      <i/>
      <sz val="9"/>
      <name val="Arial Cyr"/>
      <family val="2"/>
    </font>
    <font>
      <b/>
      <sz val="9"/>
      <name val="Arial"/>
      <family val="2"/>
    </font>
    <font>
      <b/>
      <sz val="8"/>
      <name val="Arial Cyr"/>
      <family val="0"/>
    </font>
    <font>
      <sz val="8"/>
      <name val="Arial"/>
      <family val="2"/>
    </font>
    <font>
      <b/>
      <sz val="8"/>
      <name val="Arial"/>
      <family val="2"/>
    </font>
    <font>
      <sz val="8"/>
      <color indexed="8"/>
      <name val="Arial"/>
      <family val="2"/>
    </font>
    <font>
      <sz val="11"/>
      <name val="Times New Roman"/>
      <family val="1"/>
    </font>
    <font>
      <sz val="8"/>
      <color indexed="56"/>
      <name val="Arial"/>
      <family val="2"/>
    </font>
    <font>
      <sz val="8"/>
      <color rgb="FF01011B"/>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style="medium"/>
    </border>
    <border>
      <left style="thin"/>
      <right style="thin"/>
      <top style="thin"/>
      <bottom style="thin"/>
    </border>
    <border>
      <left>
        <color indexed="63"/>
      </left>
      <right style="medium"/>
      <top>
        <color indexed="63"/>
      </top>
      <bottom>
        <color indexed="63"/>
      </bottom>
    </border>
    <border>
      <left style="thin"/>
      <right style="thin"/>
      <top style="thin"/>
      <bottom>
        <color indexed="63"/>
      </bottom>
    </border>
    <border>
      <left>
        <color indexed="63"/>
      </left>
      <right style="thin">
        <color indexed="8"/>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21" borderId="7" applyNumberFormat="0" applyAlignment="0" applyProtection="0"/>
    <xf numFmtId="0" fontId="16" fillId="0" borderId="0" applyNumberFormat="0" applyFill="0" applyBorder="0" applyAlignment="0" applyProtection="0"/>
    <xf numFmtId="0" fontId="17"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18" fillId="3" borderId="0" applyNumberFormat="0" applyBorder="0" applyAlignment="0" applyProtection="0"/>
    <xf numFmtId="0" fontId="1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1" fillId="0" borderId="0">
      <alignment/>
      <protection/>
    </xf>
    <xf numFmtId="0" fontId="21"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22" fillId="4" borderId="0" applyNumberFormat="0" applyBorder="0" applyAlignment="0" applyProtection="0"/>
  </cellStyleXfs>
  <cellXfs count="64">
    <xf numFmtId="0" fontId="0" fillId="0" borderId="0" xfId="0" applyAlignment="1">
      <alignment/>
    </xf>
    <xf numFmtId="0" fontId="0" fillId="0" borderId="0" xfId="0" applyFill="1" applyAlignment="1">
      <alignment/>
    </xf>
    <xf numFmtId="0" fontId="25" fillId="0" borderId="0" xfId="0" applyFont="1" applyAlignment="1">
      <alignment/>
    </xf>
    <xf numFmtId="0" fontId="26" fillId="0" borderId="0" xfId="0" applyFont="1" applyAlignment="1">
      <alignment/>
    </xf>
    <xf numFmtId="0" fontId="26" fillId="0" borderId="10" xfId="0" applyFont="1" applyBorder="1" applyAlignment="1">
      <alignment/>
    </xf>
    <xf numFmtId="0" fontId="25" fillId="0" borderId="0" xfId="0" applyFont="1" applyAlignment="1">
      <alignment wrapText="1"/>
    </xf>
    <xf numFmtId="49" fontId="26" fillId="0" borderId="10" xfId="0" applyNumberFormat="1" applyFont="1" applyBorder="1" applyAlignment="1">
      <alignment horizontal="right"/>
    </xf>
    <xf numFmtId="0" fontId="25" fillId="0" borderId="0" xfId="0" applyFont="1" applyAlignment="1">
      <alignment horizontal="right"/>
    </xf>
    <xf numFmtId="2" fontId="24" fillId="0" borderId="11" xfId="0" applyNumberFormat="1" applyFont="1" applyFill="1" applyBorder="1" applyAlignment="1">
      <alignment horizontal="left" vertical="top" wrapText="1"/>
    </xf>
    <xf numFmtId="0" fontId="23" fillId="0" borderId="11" xfId="0" applyFont="1" applyFill="1" applyBorder="1" applyAlignment="1">
      <alignment vertical="top"/>
    </xf>
    <xf numFmtId="0" fontId="27" fillId="0" borderId="11" xfId="0" applyFont="1" applyFill="1" applyBorder="1" applyAlignment="1">
      <alignment horizontal="center"/>
    </xf>
    <xf numFmtId="0" fontId="24" fillId="0" borderId="11" xfId="0" applyFont="1" applyFill="1" applyBorder="1" applyAlignment="1">
      <alignment horizontal="left" vertical="top"/>
    </xf>
    <xf numFmtId="0" fontId="25" fillId="0" borderId="0" xfId="0" applyFont="1" applyFill="1" applyAlignment="1">
      <alignment/>
    </xf>
    <xf numFmtId="0" fontId="23" fillId="0" borderId="11" xfId="0" applyFont="1" applyBorder="1" applyAlignment="1">
      <alignment horizontal="left" vertical="top" wrapText="1"/>
    </xf>
    <xf numFmtId="0" fontId="26" fillId="0" borderId="12" xfId="0" applyFont="1" applyBorder="1" applyAlignment="1">
      <alignment wrapText="1"/>
    </xf>
    <xf numFmtId="0" fontId="26" fillId="0" borderId="12" xfId="0" applyFont="1" applyBorder="1" applyAlignment="1">
      <alignment horizontal="left" wrapText="1"/>
    </xf>
    <xf numFmtId="2" fontId="30" fillId="0" borderId="11" xfId="0" applyNumberFormat="1" applyFont="1" applyFill="1" applyBorder="1" applyAlignment="1">
      <alignment horizontal="left" vertical="top"/>
    </xf>
    <xf numFmtId="0" fontId="30" fillId="0" borderId="11" xfId="0" applyFont="1" applyBorder="1" applyAlignment="1">
      <alignment horizontal="right" vertical="top" wrapText="1"/>
    </xf>
    <xf numFmtId="0" fontId="30" fillId="0" borderId="11" xfId="0" applyFont="1" applyBorder="1" applyAlignment="1">
      <alignment/>
    </xf>
    <xf numFmtId="0" fontId="25" fillId="0" borderId="11" xfId="0" applyFont="1" applyBorder="1" applyAlignment="1">
      <alignment/>
    </xf>
    <xf numFmtId="0" fontId="5" fillId="0" borderId="11" xfId="0" applyFont="1" applyBorder="1" applyAlignment="1">
      <alignment/>
    </xf>
    <xf numFmtId="0" fontId="30" fillId="0" borderId="11" xfId="0" applyFont="1" applyBorder="1" applyAlignment="1">
      <alignment horizontal="left" vertical="top"/>
    </xf>
    <xf numFmtId="0" fontId="30" fillId="0" borderId="11" xfId="0" applyFont="1" applyFill="1" applyBorder="1" applyAlignment="1">
      <alignment horizontal="left" vertical="top"/>
    </xf>
    <xf numFmtId="0" fontId="23" fillId="0" borderId="11" xfId="0" applyFont="1" applyBorder="1" applyAlignment="1">
      <alignment horizontal="left" vertical="top"/>
    </xf>
    <xf numFmtId="2" fontId="30" fillId="0" borderId="11" xfId="0" applyNumberFormat="1" applyFont="1" applyBorder="1" applyAlignment="1">
      <alignment horizontal="left" vertical="top"/>
    </xf>
    <xf numFmtId="0" fontId="31" fillId="0" borderId="11" xfId="0" applyFont="1" applyBorder="1" applyAlignment="1">
      <alignment horizontal="right" vertical="center" wrapText="1"/>
    </xf>
    <xf numFmtId="0" fontId="31" fillId="0" borderId="11" xfId="0" applyFont="1" applyBorder="1" applyAlignment="1">
      <alignment horizontal="center" vertical="center" wrapText="1"/>
    </xf>
    <xf numFmtId="0" fontId="30" fillId="0" borderId="0" xfId="0" applyFont="1" applyAlignment="1">
      <alignment/>
    </xf>
    <xf numFmtId="0" fontId="29" fillId="0" borderId="11" xfId="0" applyFont="1" applyBorder="1" applyAlignment="1">
      <alignment horizontal="left"/>
    </xf>
    <xf numFmtId="0" fontId="0" fillId="0" borderId="11" xfId="0" applyFont="1" applyBorder="1" applyAlignment="1">
      <alignment vertical="justify"/>
    </xf>
    <xf numFmtId="0" fontId="30" fillId="0" borderId="11" xfId="0" applyFont="1" applyBorder="1" applyAlignment="1">
      <alignment horizontal="left" vertical="top" wrapText="1"/>
    </xf>
    <xf numFmtId="0" fontId="30" fillId="0" borderId="11" xfId="0" applyFont="1" applyBorder="1" applyAlignment="1">
      <alignment vertical="top" wrapText="1"/>
    </xf>
    <xf numFmtId="0" fontId="30" fillId="0" borderId="13" xfId="0" applyFont="1" applyBorder="1" applyAlignment="1">
      <alignment/>
    </xf>
    <xf numFmtId="0" fontId="29" fillId="0" borderId="14" xfId="0" applyFont="1" applyBorder="1" applyAlignment="1">
      <alignment horizontal="left"/>
    </xf>
    <xf numFmtId="0" fontId="23" fillId="0" borderId="13" xfId="0" applyFont="1" applyBorder="1" applyAlignment="1">
      <alignment vertical="justify"/>
    </xf>
    <xf numFmtId="0" fontId="23" fillId="0" borderId="13" xfId="0" applyFont="1" applyBorder="1" applyAlignment="1">
      <alignment/>
    </xf>
    <xf numFmtId="2" fontId="30" fillId="0" borderId="13" xfId="0" applyNumberFormat="1" applyFont="1" applyBorder="1" applyAlignment="1">
      <alignment horizontal="left" vertical="top"/>
    </xf>
    <xf numFmtId="0" fontId="26" fillId="0" borderId="0" xfId="0" applyFont="1" applyBorder="1" applyAlignment="1">
      <alignment wrapText="1"/>
    </xf>
    <xf numFmtId="0" fontId="26" fillId="0" borderId="0" xfId="0" applyFont="1" applyBorder="1" applyAlignment="1">
      <alignment horizontal="left" wrapText="1"/>
    </xf>
    <xf numFmtId="0" fontId="32" fillId="0" borderId="11" xfId="0" applyFont="1" applyBorder="1" applyAlignment="1">
      <alignment horizontal="left" vertical="top" wrapText="1"/>
    </xf>
    <xf numFmtId="0" fontId="30" fillId="0" borderId="11" xfId="59" applyFont="1" applyBorder="1" applyAlignment="1">
      <alignment horizontal="left" vertical="top" wrapText="1"/>
      <protection/>
    </xf>
    <xf numFmtId="0" fontId="31" fillId="0" borderId="11" xfId="0" applyFont="1" applyBorder="1" applyAlignment="1">
      <alignment horizontal="left" vertical="top" wrapText="1"/>
    </xf>
    <xf numFmtId="2" fontId="23" fillId="0" borderId="11" xfId="0" applyNumberFormat="1" applyFont="1" applyFill="1" applyBorder="1" applyAlignment="1">
      <alignment horizontal="left" vertical="top" wrapText="1"/>
    </xf>
    <xf numFmtId="0" fontId="30" fillId="0" borderId="0" xfId="0" applyFont="1" applyFill="1" applyAlignment="1">
      <alignment/>
    </xf>
    <xf numFmtId="0" fontId="30" fillId="0" borderId="11" xfId="0" applyFont="1" applyBorder="1" applyAlignment="1">
      <alignment vertical="top"/>
    </xf>
    <xf numFmtId="0" fontId="31" fillId="0" borderId="11" xfId="0" applyFont="1" applyBorder="1" applyAlignment="1">
      <alignment vertical="top"/>
    </xf>
    <xf numFmtId="0" fontId="31" fillId="0" borderId="11" xfId="0" applyFont="1" applyBorder="1" applyAlignment="1">
      <alignment horizontal="right"/>
    </xf>
    <xf numFmtId="0" fontId="31" fillId="0" borderId="11" xfId="0" applyFont="1" applyBorder="1" applyAlignment="1">
      <alignment horizontal="center"/>
    </xf>
    <xf numFmtId="0" fontId="30" fillId="0" borderId="11" xfId="0" applyFont="1" applyFill="1" applyBorder="1" applyAlignment="1">
      <alignment horizontal="left" vertical="top" wrapText="1"/>
    </xf>
    <xf numFmtId="0" fontId="30" fillId="0" borderId="11" xfId="0" applyFont="1" applyFill="1" applyBorder="1" applyAlignment="1">
      <alignment vertical="top" wrapText="1"/>
    </xf>
    <xf numFmtId="0" fontId="23" fillId="0" borderId="11" xfId="0" applyFont="1" applyFill="1" applyBorder="1" applyAlignment="1">
      <alignment horizontal="left" vertical="top"/>
    </xf>
    <xf numFmtId="0" fontId="35" fillId="0" borderId="0" xfId="0" applyFont="1" applyAlignment="1">
      <alignment vertical="top" wrapText="1"/>
    </xf>
    <xf numFmtId="0" fontId="30" fillId="24" borderId="11" xfId="0" applyFont="1" applyFill="1" applyBorder="1" applyAlignment="1">
      <alignment vertical="top" wrapText="1"/>
    </xf>
    <xf numFmtId="0" fontId="30" fillId="24" borderId="11" xfId="0" applyFont="1" applyFill="1" applyBorder="1" applyAlignment="1">
      <alignment horizontal="left" vertical="top" wrapText="1"/>
    </xf>
    <xf numFmtId="0" fontId="26" fillId="0" borderId="0" xfId="0" applyFont="1" applyFill="1" applyAlignment="1">
      <alignment/>
    </xf>
    <xf numFmtId="0" fontId="23" fillId="0" borderId="11" xfId="0" applyFont="1" applyBorder="1" applyAlignment="1">
      <alignment vertical="top" wrapText="1"/>
    </xf>
    <xf numFmtId="0" fontId="33" fillId="0" borderId="0" xfId="0" applyFont="1" applyAlignment="1">
      <alignment wrapText="1"/>
    </xf>
    <xf numFmtId="0" fontId="33" fillId="0" borderId="0" xfId="0" applyFont="1" applyAlignment="1">
      <alignment/>
    </xf>
    <xf numFmtId="0" fontId="26" fillId="0" borderId="0" xfId="0" applyFont="1" applyAlignment="1">
      <alignment wrapText="1"/>
    </xf>
    <xf numFmtId="0" fontId="26" fillId="0" borderId="0" xfId="0" applyFont="1" applyBorder="1" applyAlignment="1">
      <alignment wrapText="1"/>
    </xf>
    <xf numFmtId="0" fontId="26" fillId="0" borderId="0" xfId="0" applyFont="1" applyAlignment="1">
      <alignment horizontal="left" wrapText="1"/>
    </xf>
    <xf numFmtId="0" fontId="26" fillId="0" borderId="0" xfId="0" applyFont="1" applyBorder="1" applyAlignment="1">
      <alignment horizontal="left" wrapText="1"/>
    </xf>
    <xf numFmtId="0" fontId="26" fillId="0" borderId="12" xfId="0" applyFont="1" applyBorder="1" applyAlignment="1">
      <alignment horizontal="left" wrapText="1"/>
    </xf>
    <xf numFmtId="0" fontId="28" fillId="0" borderId="11" xfId="0" applyFont="1" applyFill="1" applyBorder="1" applyAlignment="1">
      <alignment horizontal="center" vertical="top"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63"/>
  <sheetViews>
    <sheetView zoomScale="120" zoomScaleNormal="120" zoomScalePageLayoutView="0" workbookViewId="0" topLeftCell="A1">
      <selection activeCell="C71" sqref="C71"/>
    </sheetView>
  </sheetViews>
  <sheetFormatPr defaultColWidth="9.00390625" defaultRowHeight="12.75"/>
  <cols>
    <col min="1" max="1" width="6.25390625" style="2" customWidth="1"/>
    <col min="2" max="2" width="33.75390625" style="2" customWidth="1"/>
    <col min="3" max="3" width="75.00390625" style="2" customWidth="1"/>
    <col min="4" max="4" width="8.25390625" style="2" customWidth="1"/>
    <col min="5" max="7" width="9.00390625" style="2" customWidth="1"/>
    <col min="8" max="8" width="10.125" style="2" customWidth="1"/>
    <col min="9" max="9" width="12.375" style="2" customWidth="1"/>
    <col min="10" max="10" width="14.25390625" style="2" customWidth="1"/>
    <col min="11" max="11" width="11.625" style="2" bestFit="1" customWidth="1"/>
    <col min="12" max="12" width="11.25390625" style="2" customWidth="1"/>
    <col min="13" max="16384" width="9.125" style="2" customWidth="1"/>
  </cols>
  <sheetData>
    <row r="1" spans="4:9" ht="15">
      <c r="D1" s="3" t="s">
        <v>24</v>
      </c>
      <c r="E1" s="3"/>
      <c r="F1" s="3"/>
      <c r="G1" s="3"/>
      <c r="H1" s="3"/>
      <c r="I1" s="3"/>
    </row>
    <row r="2" spans="4:9" ht="15">
      <c r="D2" s="3" t="s">
        <v>26</v>
      </c>
      <c r="E2" s="3"/>
      <c r="F2" s="3"/>
      <c r="G2" s="3"/>
      <c r="H2" s="3"/>
      <c r="I2" s="3"/>
    </row>
    <row r="3" spans="4:9" ht="15">
      <c r="D3" s="54" t="s">
        <v>100</v>
      </c>
      <c r="E3" s="54"/>
      <c r="F3" s="54"/>
      <c r="G3" s="3"/>
      <c r="H3" s="3"/>
      <c r="I3" s="3"/>
    </row>
    <row r="5" spans="2:3" ht="15">
      <c r="B5" s="54" t="s">
        <v>102</v>
      </c>
      <c r="C5" s="3"/>
    </row>
    <row r="6" spans="2:3" ht="15">
      <c r="B6" s="3" t="s">
        <v>27</v>
      </c>
      <c r="C6" s="3"/>
    </row>
    <row r="7" ht="15" thickBot="1"/>
    <row r="8" spans="2:8" ht="15.75" thickBot="1">
      <c r="B8" s="2" t="s">
        <v>4</v>
      </c>
      <c r="C8" s="3"/>
      <c r="D8" s="3">
        <v>2022</v>
      </c>
      <c r="E8" s="3"/>
      <c r="F8" s="3"/>
      <c r="G8" s="3"/>
      <c r="H8" s="4"/>
    </row>
    <row r="9" spans="2:8" ht="20.25" customHeight="1" thickBot="1">
      <c r="B9" s="5" t="s">
        <v>5</v>
      </c>
      <c r="C9" s="58" t="s">
        <v>10</v>
      </c>
      <c r="D9" s="58"/>
      <c r="E9" s="59"/>
      <c r="F9" s="37"/>
      <c r="G9" s="14"/>
      <c r="H9" s="4"/>
    </row>
    <row r="10" spans="2:8" ht="20.25" customHeight="1" thickBot="1">
      <c r="B10" s="5" t="s">
        <v>6</v>
      </c>
      <c r="C10" s="58"/>
      <c r="D10" s="58"/>
      <c r="E10" s="59"/>
      <c r="F10" s="37"/>
      <c r="G10" s="14"/>
      <c r="H10" s="4">
        <v>253</v>
      </c>
    </row>
    <row r="11" spans="2:8" ht="42.75" customHeight="1" thickBot="1">
      <c r="B11" s="5" t="s">
        <v>15</v>
      </c>
      <c r="C11" s="60" t="s">
        <v>13</v>
      </c>
      <c r="D11" s="60"/>
      <c r="E11" s="61"/>
      <c r="F11" s="38"/>
      <c r="G11" s="15"/>
      <c r="H11" s="4"/>
    </row>
    <row r="12" spans="2:8" ht="15.75" thickBot="1">
      <c r="B12" s="2" t="s">
        <v>7</v>
      </c>
      <c r="C12" s="3"/>
      <c r="D12" s="3"/>
      <c r="E12" s="3"/>
      <c r="F12" s="3"/>
      <c r="G12" s="3"/>
      <c r="H12" s="6" t="s">
        <v>12</v>
      </c>
    </row>
    <row r="13" spans="2:8" ht="15.75" thickBot="1">
      <c r="B13" s="2" t="s">
        <v>0</v>
      </c>
      <c r="C13" s="3"/>
      <c r="D13" s="3"/>
      <c r="E13" s="3"/>
      <c r="F13" s="3"/>
      <c r="G13" s="3"/>
      <c r="H13" s="6" t="s">
        <v>14</v>
      </c>
    </row>
    <row r="14" spans="2:8" ht="15.75" thickBot="1">
      <c r="B14" s="2" t="s">
        <v>8</v>
      </c>
      <c r="C14" s="3"/>
      <c r="H14" s="4">
        <v>142</v>
      </c>
    </row>
    <row r="15" spans="2:8" ht="12.75" customHeight="1">
      <c r="B15" s="3"/>
      <c r="C15" s="60" t="s">
        <v>23</v>
      </c>
      <c r="D15" s="60"/>
      <c r="E15" s="60"/>
      <c r="F15" s="60"/>
      <c r="G15" s="60"/>
      <c r="H15" s="62"/>
    </row>
    <row r="16" ht="14.25">
      <c r="A16" s="7"/>
    </row>
    <row r="17" spans="1:9" s="27" customFormat="1" ht="59.25" customHeight="1">
      <c r="A17" s="25" t="s">
        <v>11</v>
      </c>
      <c r="B17" s="26" t="s">
        <v>21</v>
      </c>
      <c r="C17" s="26" t="s">
        <v>28</v>
      </c>
      <c r="D17" s="26" t="s">
        <v>1</v>
      </c>
      <c r="E17" s="26" t="s">
        <v>9</v>
      </c>
      <c r="F17" s="26" t="s">
        <v>48</v>
      </c>
      <c r="G17" s="26" t="s">
        <v>49</v>
      </c>
      <c r="H17" s="26" t="s">
        <v>2</v>
      </c>
      <c r="I17" s="26" t="s">
        <v>22</v>
      </c>
    </row>
    <row r="18" spans="1:9" s="27" customFormat="1" ht="11.25">
      <c r="A18" s="46">
        <v>1</v>
      </c>
      <c r="B18" s="47">
        <v>2</v>
      </c>
      <c r="C18" s="47">
        <v>3</v>
      </c>
      <c r="D18" s="47">
        <v>4</v>
      </c>
      <c r="E18" s="47">
        <v>5</v>
      </c>
      <c r="F18" s="47">
        <v>6</v>
      </c>
      <c r="G18" s="47">
        <v>7</v>
      </c>
      <c r="H18" s="47">
        <v>8</v>
      </c>
      <c r="I18" s="47">
        <v>9</v>
      </c>
    </row>
    <row r="19" spans="1:9" s="1" customFormat="1" ht="14.25" customHeight="1">
      <c r="A19" s="9"/>
      <c r="B19" s="63" t="s">
        <v>25</v>
      </c>
      <c r="C19" s="63"/>
      <c r="D19" s="10"/>
      <c r="E19" s="11"/>
      <c r="F19" s="11"/>
      <c r="G19" s="11"/>
      <c r="H19" s="11"/>
      <c r="I19" s="8"/>
    </row>
    <row r="20" spans="1:9" ht="14.25">
      <c r="A20" s="19"/>
      <c r="B20" s="28" t="s">
        <v>29</v>
      </c>
      <c r="C20" s="29"/>
      <c r="D20" s="20"/>
      <c r="E20" s="20"/>
      <c r="F20" s="20"/>
      <c r="G20" s="20"/>
      <c r="H20" s="19"/>
      <c r="I20" s="24"/>
    </row>
    <row r="21" spans="1:9" ht="78.75">
      <c r="A21" s="17">
        <v>1</v>
      </c>
      <c r="B21" s="30" t="s">
        <v>30</v>
      </c>
      <c r="C21" s="13" t="s">
        <v>95</v>
      </c>
      <c r="D21" s="23" t="s">
        <v>31</v>
      </c>
      <c r="E21" s="23">
        <v>7</v>
      </c>
      <c r="F21" s="23"/>
      <c r="G21" s="23"/>
      <c r="H21" s="24">
        <v>76500</v>
      </c>
      <c r="I21" s="24">
        <f>E21*H21</f>
        <v>535500</v>
      </c>
    </row>
    <row r="22" spans="1:9" ht="14.25">
      <c r="A22" s="32"/>
      <c r="B22" s="33" t="s">
        <v>32</v>
      </c>
      <c r="C22" s="34"/>
      <c r="D22" s="35"/>
      <c r="E22" s="35"/>
      <c r="F22" s="35"/>
      <c r="G22" s="35"/>
      <c r="H22" s="32"/>
      <c r="I22" s="36"/>
    </row>
    <row r="23" spans="1:10" s="27" customFormat="1" ht="56.25">
      <c r="A23" s="17">
        <v>2</v>
      </c>
      <c r="B23" s="31" t="s">
        <v>33</v>
      </c>
      <c r="C23" s="31" t="s">
        <v>34</v>
      </c>
      <c r="D23" s="21" t="s">
        <v>31</v>
      </c>
      <c r="E23" s="21">
        <v>6</v>
      </c>
      <c r="F23" s="21"/>
      <c r="G23" s="21"/>
      <c r="H23" s="42">
        <v>40000</v>
      </c>
      <c r="I23" s="24">
        <f>E23*H23</f>
        <v>240000</v>
      </c>
      <c r="J23" s="43"/>
    </row>
    <row r="24" spans="1:9" ht="14.25">
      <c r="A24" s="17"/>
      <c r="B24" s="41" t="s">
        <v>35</v>
      </c>
      <c r="C24" s="41" t="s">
        <v>36</v>
      </c>
      <c r="D24" s="23"/>
      <c r="E24" s="23"/>
      <c r="F24" s="23"/>
      <c r="G24" s="23"/>
      <c r="H24" s="22"/>
      <c r="I24" s="24"/>
    </row>
    <row r="25" spans="1:9" ht="33.75">
      <c r="A25" s="17">
        <v>3</v>
      </c>
      <c r="B25" s="30" t="s">
        <v>37</v>
      </c>
      <c r="C25" s="30" t="s">
        <v>68</v>
      </c>
      <c r="D25" s="23" t="s">
        <v>38</v>
      </c>
      <c r="E25" s="23">
        <v>10</v>
      </c>
      <c r="F25" s="30" t="s">
        <v>38</v>
      </c>
      <c r="G25" s="23"/>
      <c r="H25" s="42">
        <v>35500</v>
      </c>
      <c r="I25" s="24">
        <f aca="true" t="shared" si="0" ref="I25:I51">E25*H25</f>
        <v>355000</v>
      </c>
    </row>
    <row r="26" spans="1:9" ht="22.5">
      <c r="A26" s="17">
        <v>4</v>
      </c>
      <c r="B26" s="39" t="s">
        <v>39</v>
      </c>
      <c r="C26" s="39" t="s">
        <v>40</v>
      </c>
      <c r="D26" s="23" t="s">
        <v>41</v>
      </c>
      <c r="E26" s="23">
        <v>5</v>
      </c>
      <c r="F26" s="30" t="s">
        <v>41</v>
      </c>
      <c r="G26" s="23"/>
      <c r="H26" s="42">
        <v>68500</v>
      </c>
      <c r="I26" s="24">
        <f t="shared" si="0"/>
        <v>342500</v>
      </c>
    </row>
    <row r="27" spans="1:9" ht="14.25">
      <c r="A27" s="17">
        <v>5</v>
      </c>
      <c r="B27" s="30" t="s">
        <v>42</v>
      </c>
      <c r="C27" s="30" t="s">
        <v>43</v>
      </c>
      <c r="D27" s="23" t="s">
        <v>41</v>
      </c>
      <c r="E27" s="23">
        <v>5</v>
      </c>
      <c r="F27" s="30" t="s">
        <v>41</v>
      </c>
      <c r="G27" s="23"/>
      <c r="H27" s="42">
        <v>25700</v>
      </c>
      <c r="I27" s="24">
        <f t="shared" si="0"/>
        <v>128500</v>
      </c>
    </row>
    <row r="28" spans="1:9" ht="14.25">
      <c r="A28" s="17">
        <v>6</v>
      </c>
      <c r="B28" s="30" t="s">
        <v>44</v>
      </c>
      <c r="C28" s="40" t="s">
        <v>45</v>
      </c>
      <c r="D28" s="23" t="s">
        <v>46</v>
      </c>
      <c r="E28" s="23">
        <v>2</v>
      </c>
      <c r="F28" s="30" t="s">
        <v>47</v>
      </c>
      <c r="G28" s="23"/>
      <c r="H28" s="42">
        <v>100000</v>
      </c>
      <c r="I28" s="24">
        <f t="shared" si="0"/>
        <v>200000</v>
      </c>
    </row>
    <row r="29" spans="1:9" ht="22.5">
      <c r="A29" s="17"/>
      <c r="B29" s="41" t="s">
        <v>50</v>
      </c>
      <c r="C29" s="31"/>
      <c r="D29" s="23"/>
      <c r="E29" s="23"/>
      <c r="F29" s="30"/>
      <c r="G29" s="23"/>
      <c r="H29" s="22"/>
      <c r="I29" s="24"/>
    </row>
    <row r="30" spans="1:9" ht="67.5">
      <c r="A30" s="17">
        <v>7</v>
      </c>
      <c r="B30" s="53" t="s">
        <v>99</v>
      </c>
      <c r="C30" s="52" t="s">
        <v>103</v>
      </c>
      <c r="D30" s="23" t="s">
        <v>3</v>
      </c>
      <c r="E30" s="23">
        <v>4000</v>
      </c>
      <c r="F30" s="30"/>
      <c r="G30" s="23"/>
      <c r="H30" s="22">
        <v>34.5</v>
      </c>
      <c r="I30" s="24">
        <f t="shared" si="0"/>
        <v>138000</v>
      </c>
    </row>
    <row r="31" spans="1:9" ht="33.75">
      <c r="A31" s="17">
        <v>8</v>
      </c>
      <c r="B31" s="30" t="s">
        <v>51</v>
      </c>
      <c r="C31" s="31" t="s">
        <v>60</v>
      </c>
      <c r="D31" s="23" t="s">
        <v>3</v>
      </c>
      <c r="E31" s="23">
        <v>10000</v>
      </c>
      <c r="F31" s="30"/>
      <c r="G31" s="23"/>
      <c r="H31" s="16">
        <v>11</v>
      </c>
      <c r="I31" s="24">
        <f t="shared" si="0"/>
        <v>110000</v>
      </c>
    </row>
    <row r="32" spans="1:9" ht="22.5">
      <c r="A32" s="17">
        <v>9</v>
      </c>
      <c r="B32" s="30" t="s">
        <v>16</v>
      </c>
      <c r="C32" s="31" t="s">
        <v>61</v>
      </c>
      <c r="D32" s="23" t="s">
        <v>3</v>
      </c>
      <c r="E32" s="23">
        <v>500</v>
      </c>
      <c r="F32" s="30"/>
      <c r="G32" s="23"/>
      <c r="H32" s="16">
        <v>200</v>
      </c>
      <c r="I32" s="24">
        <f t="shared" si="0"/>
        <v>100000</v>
      </c>
    </row>
    <row r="33" spans="1:9" ht="14.25">
      <c r="A33" s="17">
        <v>10</v>
      </c>
      <c r="B33" s="30" t="s">
        <v>20</v>
      </c>
      <c r="C33" s="31" t="s">
        <v>69</v>
      </c>
      <c r="D33" s="23" t="s">
        <v>3</v>
      </c>
      <c r="E33" s="23">
        <v>20</v>
      </c>
      <c r="F33" s="30"/>
      <c r="G33" s="23"/>
      <c r="H33" s="16">
        <v>8400</v>
      </c>
      <c r="I33" s="24">
        <f t="shared" si="0"/>
        <v>168000</v>
      </c>
    </row>
    <row r="34" spans="1:12" ht="14.25">
      <c r="A34" s="17">
        <v>11</v>
      </c>
      <c r="B34" s="30" t="s">
        <v>52</v>
      </c>
      <c r="C34" s="31" t="s">
        <v>62</v>
      </c>
      <c r="D34" s="23" t="s">
        <v>66</v>
      </c>
      <c r="E34" s="23">
        <v>5</v>
      </c>
      <c r="F34" s="30"/>
      <c r="G34" s="23"/>
      <c r="H34" s="16">
        <v>10000</v>
      </c>
      <c r="I34" s="24">
        <f t="shared" si="0"/>
        <v>50000</v>
      </c>
      <c r="J34" s="12"/>
      <c r="K34" s="12"/>
      <c r="L34" s="12"/>
    </row>
    <row r="35" spans="1:9" ht="39" customHeight="1">
      <c r="A35" s="17">
        <v>12</v>
      </c>
      <c r="B35" s="30" t="s">
        <v>53</v>
      </c>
      <c r="C35" s="31" t="s">
        <v>63</v>
      </c>
      <c r="D35" s="23" t="s">
        <v>3</v>
      </c>
      <c r="E35" s="23">
        <v>200</v>
      </c>
      <c r="F35" s="30"/>
      <c r="G35" s="23"/>
      <c r="H35" s="16">
        <v>245</v>
      </c>
      <c r="I35" s="24">
        <f t="shared" si="0"/>
        <v>49000</v>
      </c>
    </row>
    <row r="36" spans="1:9" ht="39" customHeight="1">
      <c r="A36" s="17">
        <v>13</v>
      </c>
      <c r="B36" s="30" t="s">
        <v>54</v>
      </c>
      <c r="C36" s="31" t="s">
        <v>63</v>
      </c>
      <c r="D36" s="23" t="s">
        <v>3</v>
      </c>
      <c r="E36" s="23">
        <v>200</v>
      </c>
      <c r="F36" s="30"/>
      <c r="G36" s="23"/>
      <c r="H36" s="16">
        <v>350</v>
      </c>
      <c r="I36" s="24">
        <f t="shared" si="0"/>
        <v>70000</v>
      </c>
    </row>
    <row r="37" spans="1:9" ht="22.5">
      <c r="A37" s="17">
        <v>14</v>
      </c>
      <c r="B37" s="30" t="s">
        <v>55</v>
      </c>
      <c r="C37" s="31" t="s">
        <v>64</v>
      </c>
      <c r="D37" s="23" t="s">
        <v>3</v>
      </c>
      <c r="E37" s="23">
        <v>500</v>
      </c>
      <c r="F37" s="30"/>
      <c r="G37" s="23"/>
      <c r="H37" s="16">
        <v>430</v>
      </c>
      <c r="I37" s="24">
        <f t="shared" si="0"/>
        <v>215000</v>
      </c>
    </row>
    <row r="38" spans="1:9" ht="22.5">
      <c r="A38" s="17">
        <v>15</v>
      </c>
      <c r="B38" s="30" t="s">
        <v>56</v>
      </c>
      <c r="C38" s="31" t="s">
        <v>70</v>
      </c>
      <c r="D38" s="23" t="s">
        <v>3</v>
      </c>
      <c r="E38" s="23">
        <v>500</v>
      </c>
      <c r="F38" s="30"/>
      <c r="G38" s="23"/>
      <c r="H38" s="16">
        <v>550</v>
      </c>
      <c r="I38" s="24">
        <f t="shared" si="0"/>
        <v>275000</v>
      </c>
    </row>
    <row r="39" spans="1:9" ht="22.5">
      <c r="A39" s="17">
        <v>16</v>
      </c>
      <c r="B39" s="30" t="s">
        <v>57</v>
      </c>
      <c r="C39" s="31" t="s">
        <v>71</v>
      </c>
      <c r="D39" s="23" t="s">
        <v>3</v>
      </c>
      <c r="E39" s="23">
        <v>200</v>
      </c>
      <c r="F39" s="30"/>
      <c r="G39" s="23"/>
      <c r="H39" s="16">
        <v>550</v>
      </c>
      <c r="I39" s="24">
        <f t="shared" si="0"/>
        <v>110000</v>
      </c>
    </row>
    <row r="40" spans="1:9" ht="22.5">
      <c r="A40" s="17">
        <v>17</v>
      </c>
      <c r="B40" s="30" t="s">
        <v>58</v>
      </c>
      <c r="C40" s="31" t="s">
        <v>65</v>
      </c>
      <c r="D40" s="23" t="s">
        <v>67</v>
      </c>
      <c r="E40" s="23">
        <v>550</v>
      </c>
      <c r="F40" s="30"/>
      <c r="G40" s="23"/>
      <c r="H40" s="16">
        <v>900</v>
      </c>
      <c r="I40" s="24">
        <f t="shared" si="0"/>
        <v>495000</v>
      </c>
    </row>
    <row r="41" spans="1:9" ht="33.75">
      <c r="A41" s="17">
        <v>18</v>
      </c>
      <c r="B41" s="53" t="s">
        <v>98</v>
      </c>
      <c r="C41" s="31" t="s">
        <v>97</v>
      </c>
      <c r="D41" s="23" t="s">
        <v>3</v>
      </c>
      <c r="E41" s="23">
        <v>1000</v>
      </c>
      <c r="F41" s="30"/>
      <c r="G41" s="23"/>
      <c r="H41" s="16">
        <v>460</v>
      </c>
      <c r="I41" s="24">
        <f t="shared" si="0"/>
        <v>460000</v>
      </c>
    </row>
    <row r="42" spans="1:12" ht="22.5">
      <c r="A42" s="17">
        <v>19</v>
      </c>
      <c r="B42" s="30" t="s">
        <v>59</v>
      </c>
      <c r="C42" s="31" t="s">
        <v>72</v>
      </c>
      <c r="D42" s="23" t="s">
        <v>3</v>
      </c>
      <c r="E42" s="23">
        <v>160</v>
      </c>
      <c r="F42" s="30"/>
      <c r="G42" s="23"/>
      <c r="H42" s="16">
        <v>15</v>
      </c>
      <c r="I42" s="24">
        <f t="shared" si="0"/>
        <v>2400</v>
      </c>
      <c r="J42" s="12"/>
      <c r="K42" s="12"/>
      <c r="L42" s="12"/>
    </row>
    <row r="43" spans="1:9" s="12" customFormat="1" ht="35.25" customHeight="1">
      <c r="A43" s="17">
        <v>20</v>
      </c>
      <c r="B43" s="48" t="s">
        <v>73</v>
      </c>
      <c r="C43" s="49" t="s">
        <v>86</v>
      </c>
      <c r="D43" s="50" t="s">
        <v>81</v>
      </c>
      <c r="E43" s="50">
        <v>4000</v>
      </c>
      <c r="F43" s="48"/>
      <c r="G43" s="50"/>
      <c r="H43" s="16">
        <v>100</v>
      </c>
      <c r="I43" s="16">
        <f t="shared" si="0"/>
        <v>400000</v>
      </c>
    </row>
    <row r="44" spans="1:9" ht="22.5">
      <c r="A44" s="17">
        <v>21</v>
      </c>
      <c r="B44" s="30" t="s">
        <v>74</v>
      </c>
      <c r="C44" s="31" t="s">
        <v>87</v>
      </c>
      <c r="D44" s="23" t="s">
        <v>81</v>
      </c>
      <c r="E44" s="23">
        <v>2000</v>
      </c>
      <c r="F44" s="30"/>
      <c r="G44" s="23"/>
      <c r="H44" s="16">
        <v>33</v>
      </c>
      <c r="I44" s="24">
        <f t="shared" si="0"/>
        <v>66000</v>
      </c>
    </row>
    <row r="45" spans="1:9" ht="22.5">
      <c r="A45" s="17">
        <v>22</v>
      </c>
      <c r="B45" s="30" t="s">
        <v>75</v>
      </c>
      <c r="C45" s="31" t="s">
        <v>87</v>
      </c>
      <c r="D45" s="23" t="s">
        <v>81</v>
      </c>
      <c r="E45" s="23">
        <v>2000</v>
      </c>
      <c r="F45" s="30"/>
      <c r="G45" s="23"/>
      <c r="H45" s="16">
        <v>33</v>
      </c>
      <c r="I45" s="24">
        <f t="shared" si="0"/>
        <v>66000</v>
      </c>
    </row>
    <row r="46" spans="1:9" ht="22.5">
      <c r="A46" s="17">
        <v>23</v>
      </c>
      <c r="B46" s="30" t="s">
        <v>76</v>
      </c>
      <c r="C46" s="31" t="s">
        <v>87</v>
      </c>
      <c r="D46" s="23" t="s">
        <v>81</v>
      </c>
      <c r="E46" s="23">
        <v>2000</v>
      </c>
      <c r="F46" s="30"/>
      <c r="G46" s="23"/>
      <c r="H46" s="16">
        <v>33</v>
      </c>
      <c r="I46" s="24">
        <f t="shared" si="0"/>
        <v>66000</v>
      </c>
    </row>
    <row r="47" spans="1:9" ht="33.75">
      <c r="A47" s="17">
        <v>24</v>
      </c>
      <c r="B47" s="30" t="s">
        <v>77</v>
      </c>
      <c r="C47" s="31" t="s">
        <v>88</v>
      </c>
      <c r="D47" s="23" t="s">
        <v>81</v>
      </c>
      <c r="E47" s="23">
        <v>500</v>
      </c>
      <c r="F47" s="30"/>
      <c r="G47" s="23"/>
      <c r="H47" s="16">
        <v>5</v>
      </c>
      <c r="I47" s="24">
        <f t="shared" si="0"/>
        <v>2500</v>
      </c>
    </row>
    <row r="48" spans="1:9" ht="41.25" customHeight="1">
      <c r="A48" s="17">
        <v>25</v>
      </c>
      <c r="B48" s="30" t="s">
        <v>83</v>
      </c>
      <c r="C48" s="51" t="s">
        <v>96</v>
      </c>
      <c r="D48" s="23" t="s">
        <v>81</v>
      </c>
      <c r="E48" s="23">
        <v>10000</v>
      </c>
      <c r="F48" s="30"/>
      <c r="G48" s="23"/>
      <c r="H48" s="16">
        <v>70</v>
      </c>
      <c r="I48" s="24">
        <f t="shared" si="0"/>
        <v>700000</v>
      </c>
    </row>
    <row r="49" spans="1:9" ht="22.5">
      <c r="A49" s="17">
        <v>26</v>
      </c>
      <c r="B49" s="30" t="s">
        <v>78</v>
      </c>
      <c r="C49" s="31" t="s">
        <v>89</v>
      </c>
      <c r="D49" s="23" t="s">
        <v>81</v>
      </c>
      <c r="E49" s="23">
        <v>800</v>
      </c>
      <c r="F49" s="30"/>
      <c r="G49" s="23"/>
      <c r="H49" s="16">
        <v>600</v>
      </c>
      <c r="I49" s="24">
        <f t="shared" si="0"/>
        <v>480000</v>
      </c>
    </row>
    <row r="50" spans="1:9" ht="14.25">
      <c r="A50" s="17">
        <v>27</v>
      </c>
      <c r="B50" s="44" t="s">
        <v>79</v>
      </c>
      <c r="C50" s="44" t="s">
        <v>90</v>
      </c>
      <c r="D50" s="44" t="s">
        <v>81</v>
      </c>
      <c r="E50" s="21">
        <v>1</v>
      </c>
      <c r="F50" s="44"/>
      <c r="G50" s="44"/>
      <c r="H50" s="24">
        <v>120000</v>
      </c>
      <c r="I50" s="24">
        <f t="shared" si="0"/>
        <v>120000</v>
      </c>
    </row>
    <row r="51" spans="1:9" ht="36.75" customHeight="1">
      <c r="A51" s="17">
        <v>28</v>
      </c>
      <c r="B51" s="44" t="s">
        <v>101</v>
      </c>
      <c r="C51" s="55" t="s">
        <v>104</v>
      </c>
      <c r="D51" s="44" t="s">
        <v>81</v>
      </c>
      <c r="E51" s="21">
        <v>15000</v>
      </c>
      <c r="F51" s="44"/>
      <c r="G51" s="44"/>
      <c r="H51" s="24">
        <v>220</v>
      </c>
      <c r="I51" s="24">
        <f t="shared" si="0"/>
        <v>3300000</v>
      </c>
    </row>
    <row r="52" spans="1:9" ht="14.25">
      <c r="A52" s="18"/>
      <c r="B52" s="45" t="s">
        <v>82</v>
      </c>
      <c r="C52" s="44"/>
      <c r="D52" s="44"/>
      <c r="E52" s="21"/>
      <c r="F52" s="44"/>
      <c r="G52" s="44"/>
      <c r="H52" s="44"/>
      <c r="I52" s="24"/>
    </row>
    <row r="53" spans="1:9" ht="14.25">
      <c r="A53" s="17">
        <v>29</v>
      </c>
      <c r="B53" s="21" t="s">
        <v>84</v>
      </c>
      <c r="C53" s="44" t="s">
        <v>85</v>
      </c>
      <c r="D53" s="23" t="s">
        <v>80</v>
      </c>
      <c r="E53" s="23">
        <v>565</v>
      </c>
      <c r="F53" s="30"/>
      <c r="G53" s="23"/>
      <c r="H53" s="16">
        <v>10803</v>
      </c>
      <c r="I53" s="24">
        <f>E53*H53</f>
        <v>6103695</v>
      </c>
    </row>
    <row r="56" spans="2:4" ht="14.25">
      <c r="B56" s="27" t="s">
        <v>91</v>
      </c>
      <c r="C56" s="27"/>
      <c r="D56" s="27" t="s">
        <v>17</v>
      </c>
    </row>
    <row r="57" spans="2:4" ht="14.25">
      <c r="B57" s="27"/>
      <c r="C57" s="27"/>
      <c r="D57" s="27"/>
    </row>
    <row r="58" spans="2:4" ht="14.25">
      <c r="B58" s="27" t="s">
        <v>92</v>
      </c>
      <c r="C58" s="27"/>
      <c r="D58" s="27" t="s">
        <v>18</v>
      </c>
    </row>
    <row r="59" spans="2:4" ht="14.25">
      <c r="B59" s="27"/>
      <c r="C59" s="27"/>
      <c r="D59" s="27"/>
    </row>
    <row r="60" spans="2:4" ht="14.25">
      <c r="B60" s="27" t="s">
        <v>93</v>
      </c>
      <c r="C60" s="27"/>
      <c r="D60" s="27" t="s">
        <v>19</v>
      </c>
    </row>
    <row r="61" spans="2:4" ht="14.25">
      <c r="B61" s="27"/>
      <c r="C61" s="27"/>
      <c r="D61" s="27"/>
    </row>
    <row r="62" ht="14.25">
      <c r="B62" s="2" t="s">
        <v>94</v>
      </c>
    </row>
    <row r="63" spans="2:4" ht="14.25">
      <c r="B63" s="27" t="s">
        <v>105</v>
      </c>
      <c r="C63" s="27"/>
      <c r="D63" s="27" t="s">
        <v>106</v>
      </c>
    </row>
  </sheetData>
  <sheetProtection/>
  <mergeCells count="4">
    <mergeCell ref="C9:E10"/>
    <mergeCell ref="C11:E11"/>
    <mergeCell ref="C15:H15"/>
    <mergeCell ref="B19:C19"/>
  </mergeCells>
  <printOptions/>
  <pageMargins left="0.7086614173228347" right="0.11811023622047245" top="0.7480314960629921" bottom="0.5511811023622047" header="0.31496062992125984"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L63"/>
  <sheetViews>
    <sheetView tabSelected="1" zoomScale="120" zoomScaleNormal="120" zoomScalePageLayoutView="0" workbookViewId="0" topLeftCell="C1">
      <selection activeCell="B47" sqref="B47"/>
    </sheetView>
  </sheetViews>
  <sheetFormatPr defaultColWidth="9.00390625" defaultRowHeight="12.75"/>
  <cols>
    <col min="1" max="1" width="6.25390625" style="2" customWidth="1"/>
    <col min="2" max="2" width="33.75390625" style="2" customWidth="1"/>
    <col min="3" max="3" width="75.00390625" style="2" customWidth="1"/>
    <col min="4" max="4" width="8.25390625" style="2" customWidth="1"/>
    <col min="5" max="7" width="9.00390625" style="2" customWidth="1"/>
    <col min="8" max="8" width="10.125" style="2" customWidth="1"/>
    <col min="9" max="9" width="12.375" style="2" customWidth="1"/>
    <col min="10" max="10" width="14.25390625" style="2" customWidth="1"/>
    <col min="11" max="11" width="11.625" style="2" bestFit="1" customWidth="1"/>
    <col min="12" max="12" width="11.25390625" style="2" customWidth="1"/>
    <col min="13" max="16384" width="9.125" style="2" customWidth="1"/>
  </cols>
  <sheetData>
    <row r="1" spans="4:9" ht="15">
      <c r="D1" s="3" t="s">
        <v>113</v>
      </c>
      <c r="E1" s="3"/>
      <c r="F1" s="3"/>
      <c r="G1" s="3"/>
      <c r="H1" s="3"/>
      <c r="I1" s="3"/>
    </row>
    <row r="2" spans="4:9" ht="15">
      <c r="D2" s="3" t="s">
        <v>114</v>
      </c>
      <c r="E2" s="3"/>
      <c r="F2" s="3"/>
      <c r="G2" s="3"/>
      <c r="H2" s="3"/>
      <c r="I2" s="3"/>
    </row>
    <row r="3" spans="4:9" ht="15">
      <c r="D3" s="54" t="s">
        <v>115</v>
      </c>
      <c r="E3" s="54"/>
      <c r="F3" s="54"/>
      <c r="G3" s="3"/>
      <c r="H3" s="3"/>
      <c r="I3" s="3"/>
    </row>
    <row r="5" spans="2:3" ht="22.5" customHeight="1">
      <c r="B5" s="54" t="s">
        <v>193</v>
      </c>
      <c r="C5" s="3"/>
    </row>
    <row r="6" spans="2:3" ht="15">
      <c r="B6" s="3" t="s">
        <v>192</v>
      </c>
      <c r="C6" s="3"/>
    </row>
    <row r="7" ht="15" thickBot="1"/>
    <row r="8" spans="2:8" ht="15.75" thickBot="1">
      <c r="B8" s="57" t="s">
        <v>116</v>
      </c>
      <c r="C8" s="3"/>
      <c r="D8" s="3">
        <v>2022</v>
      </c>
      <c r="E8" s="3"/>
      <c r="F8" s="3"/>
      <c r="G8" s="3"/>
      <c r="H8" s="4"/>
    </row>
    <row r="9" spans="2:8" ht="20.25" customHeight="1" thickBot="1">
      <c r="B9" s="56" t="s">
        <v>117</v>
      </c>
      <c r="C9" s="58" t="s">
        <v>191</v>
      </c>
      <c r="D9" s="58"/>
      <c r="E9" s="59"/>
      <c r="F9" s="37"/>
      <c r="G9" s="14"/>
      <c r="H9" s="4"/>
    </row>
    <row r="10" spans="2:8" ht="20.25" customHeight="1" thickBot="1">
      <c r="B10" s="56" t="s">
        <v>118</v>
      </c>
      <c r="C10" s="58"/>
      <c r="D10" s="58"/>
      <c r="E10" s="59"/>
      <c r="F10" s="37"/>
      <c r="G10" s="14"/>
      <c r="H10" s="4">
        <v>253</v>
      </c>
    </row>
    <row r="11" spans="2:8" ht="42.75" customHeight="1" thickBot="1">
      <c r="B11" s="56" t="s">
        <v>119</v>
      </c>
      <c r="C11" s="60" t="s">
        <v>123</v>
      </c>
      <c r="D11" s="60"/>
      <c r="E11" s="62"/>
      <c r="F11" s="38"/>
      <c r="G11" s="15"/>
      <c r="H11" s="4"/>
    </row>
    <row r="12" spans="2:8" ht="15.75" thickBot="1">
      <c r="B12" s="57" t="s">
        <v>120</v>
      </c>
      <c r="C12" s="3"/>
      <c r="D12" s="3"/>
      <c r="E12" s="3"/>
      <c r="F12" s="3"/>
      <c r="G12" s="3"/>
      <c r="H12" s="6" t="s">
        <v>12</v>
      </c>
    </row>
    <row r="13" spans="2:8" ht="15.75" thickBot="1">
      <c r="B13" s="57" t="s">
        <v>121</v>
      </c>
      <c r="C13" s="3"/>
      <c r="D13" s="3"/>
      <c r="E13" s="3"/>
      <c r="F13" s="3"/>
      <c r="G13" s="3"/>
      <c r="H13" s="6" t="s">
        <v>14</v>
      </c>
    </row>
    <row r="14" spans="2:8" ht="15.75" thickBot="1">
      <c r="B14" s="57" t="s">
        <v>122</v>
      </c>
      <c r="C14" s="3"/>
      <c r="H14" s="4">
        <v>142</v>
      </c>
    </row>
    <row r="15" spans="2:8" ht="12.75" customHeight="1">
      <c r="B15" s="3"/>
      <c r="C15" s="60" t="s">
        <v>124</v>
      </c>
      <c r="D15" s="60"/>
      <c r="E15" s="60"/>
      <c r="F15" s="60"/>
      <c r="G15" s="60"/>
      <c r="H15" s="62"/>
    </row>
    <row r="16" ht="14.25">
      <c r="A16" s="7"/>
    </row>
    <row r="17" spans="1:9" s="27" customFormat="1" ht="59.25" customHeight="1">
      <c r="A17" s="25" t="s">
        <v>11</v>
      </c>
      <c r="B17" s="26" t="s">
        <v>112</v>
      </c>
      <c r="C17" s="26" t="s">
        <v>107</v>
      </c>
      <c r="D17" s="26" t="s">
        <v>108</v>
      </c>
      <c r="E17" s="26" t="s">
        <v>109</v>
      </c>
      <c r="F17" s="26" t="s">
        <v>190</v>
      </c>
      <c r="G17" s="26" t="s">
        <v>189</v>
      </c>
      <c r="H17" s="26" t="s">
        <v>110</v>
      </c>
      <c r="I17" s="26" t="s">
        <v>111</v>
      </c>
    </row>
    <row r="18" spans="1:9" s="27" customFormat="1" ht="11.25">
      <c r="A18" s="46">
        <v>1</v>
      </c>
      <c r="B18" s="47">
        <v>2</v>
      </c>
      <c r="C18" s="47">
        <v>3</v>
      </c>
      <c r="D18" s="47">
        <v>4</v>
      </c>
      <c r="E18" s="47">
        <v>5</v>
      </c>
      <c r="F18" s="47">
        <v>6</v>
      </c>
      <c r="G18" s="47">
        <v>7</v>
      </c>
      <c r="H18" s="47">
        <v>8</v>
      </c>
      <c r="I18" s="47">
        <v>9</v>
      </c>
    </row>
    <row r="19" spans="1:9" s="1" customFormat="1" ht="14.25" customHeight="1">
      <c r="A19" s="9"/>
      <c r="B19" s="63" t="s">
        <v>125</v>
      </c>
      <c r="C19" s="63"/>
      <c r="D19" s="10"/>
      <c r="E19" s="11"/>
      <c r="F19" s="11"/>
      <c r="G19" s="11"/>
      <c r="H19" s="11"/>
      <c r="I19" s="8"/>
    </row>
    <row r="20" spans="1:9" ht="14.25">
      <c r="A20" s="19"/>
      <c r="B20" s="28" t="s">
        <v>128</v>
      </c>
      <c r="C20" s="29"/>
      <c r="D20" s="20"/>
      <c r="E20" s="20"/>
      <c r="F20" s="20"/>
      <c r="G20" s="20"/>
      <c r="H20" s="19"/>
      <c r="I20" s="24"/>
    </row>
    <row r="21" spans="1:9" ht="67.5">
      <c r="A21" s="17">
        <v>1</v>
      </c>
      <c r="B21" s="30" t="s">
        <v>129</v>
      </c>
      <c r="C21" s="13" t="s">
        <v>157</v>
      </c>
      <c r="D21" s="23" t="s">
        <v>126</v>
      </c>
      <c r="E21" s="23">
        <v>7</v>
      </c>
      <c r="F21" s="23"/>
      <c r="G21" s="23"/>
      <c r="H21" s="24">
        <v>76500</v>
      </c>
      <c r="I21" s="24">
        <f>E21*H21</f>
        <v>535500</v>
      </c>
    </row>
    <row r="22" spans="1:9" ht="14.25">
      <c r="A22" s="32"/>
      <c r="B22" s="33" t="s">
        <v>32</v>
      </c>
      <c r="C22" s="34"/>
      <c r="D22" s="35"/>
      <c r="E22" s="35"/>
      <c r="F22" s="35"/>
      <c r="G22" s="35"/>
      <c r="H22" s="32"/>
      <c r="I22" s="36"/>
    </row>
    <row r="23" spans="1:10" s="27" customFormat="1" ht="56.25">
      <c r="A23" s="17">
        <v>2</v>
      </c>
      <c r="B23" s="31" t="s">
        <v>130</v>
      </c>
      <c r="C23" s="31" t="s">
        <v>158</v>
      </c>
      <c r="D23" s="21" t="s">
        <v>126</v>
      </c>
      <c r="E23" s="21">
        <v>6</v>
      </c>
      <c r="F23" s="21"/>
      <c r="G23" s="21"/>
      <c r="H23" s="42">
        <v>40000</v>
      </c>
      <c r="I23" s="24">
        <f>E23*H23</f>
        <v>240000</v>
      </c>
      <c r="J23" s="43"/>
    </row>
    <row r="24" spans="1:9" ht="14.25">
      <c r="A24" s="17"/>
      <c r="B24" s="41" t="s">
        <v>35</v>
      </c>
      <c r="C24" s="41" t="s">
        <v>159</v>
      </c>
      <c r="D24" s="23"/>
      <c r="E24" s="23"/>
      <c r="F24" s="23"/>
      <c r="G24" s="23"/>
      <c r="H24" s="22"/>
      <c r="I24" s="24"/>
    </row>
    <row r="25" spans="1:9" ht="22.5">
      <c r="A25" s="17">
        <v>3</v>
      </c>
      <c r="B25" s="30" t="s">
        <v>37</v>
      </c>
      <c r="C25" s="30" t="s">
        <v>160</v>
      </c>
      <c r="D25" s="23" t="s">
        <v>38</v>
      </c>
      <c r="E25" s="23">
        <v>10</v>
      </c>
      <c r="F25" s="30" t="s">
        <v>38</v>
      </c>
      <c r="G25" s="23"/>
      <c r="H25" s="42">
        <v>35500</v>
      </c>
      <c r="I25" s="24">
        <f aca="true" t="shared" si="0" ref="I25:I51">E25*H25</f>
        <v>355000</v>
      </c>
    </row>
    <row r="26" spans="1:9" ht="14.25">
      <c r="A26" s="17">
        <v>4</v>
      </c>
      <c r="B26" s="39" t="s">
        <v>131</v>
      </c>
      <c r="C26" s="39" t="s">
        <v>161</v>
      </c>
      <c r="D26" s="23" t="s">
        <v>41</v>
      </c>
      <c r="E26" s="23">
        <v>5</v>
      </c>
      <c r="F26" s="30" t="s">
        <v>41</v>
      </c>
      <c r="G26" s="23"/>
      <c r="H26" s="42">
        <v>68500</v>
      </c>
      <c r="I26" s="24">
        <f t="shared" si="0"/>
        <v>342500</v>
      </c>
    </row>
    <row r="27" spans="1:9" ht="14.25">
      <c r="A27" s="17">
        <v>5</v>
      </c>
      <c r="B27" s="30" t="s">
        <v>132</v>
      </c>
      <c r="C27" s="30" t="s">
        <v>162</v>
      </c>
      <c r="D27" s="23" t="s">
        <v>41</v>
      </c>
      <c r="E27" s="23">
        <v>5</v>
      </c>
      <c r="F27" s="30" t="s">
        <v>41</v>
      </c>
      <c r="G27" s="23"/>
      <c r="H27" s="42">
        <v>25700</v>
      </c>
      <c r="I27" s="24">
        <f t="shared" si="0"/>
        <v>128500</v>
      </c>
    </row>
    <row r="28" spans="1:9" ht="14.25">
      <c r="A28" s="17">
        <v>6</v>
      </c>
      <c r="B28" s="30" t="s">
        <v>133</v>
      </c>
      <c r="C28" s="40" t="s">
        <v>163</v>
      </c>
      <c r="D28" s="23" t="s">
        <v>126</v>
      </c>
      <c r="E28" s="23">
        <v>2</v>
      </c>
      <c r="F28" s="30" t="s">
        <v>47</v>
      </c>
      <c r="G28" s="23"/>
      <c r="H28" s="42">
        <v>100000</v>
      </c>
      <c r="I28" s="24">
        <f t="shared" si="0"/>
        <v>200000</v>
      </c>
    </row>
    <row r="29" spans="1:9" ht="22.5">
      <c r="A29" s="17"/>
      <c r="B29" s="41" t="s">
        <v>134</v>
      </c>
      <c r="C29" s="31"/>
      <c r="D29" s="23"/>
      <c r="E29" s="23"/>
      <c r="F29" s="30"/>
      <c r="G29" s="23"/>
      <c r="H29" s="22"/>
      <c r="I29" s="24"/>
    </row>
    <row r="30" spans="1:9" ht="67.5">
      <c r="A30" s="17">
        <v>7</v>
      </c>
      <c r="B30" s="53" t="s">
        <v>135</v>
      </c>
      <c r="C30" s="52" t="s">
        <v>164</v>
      </c>
      <c r="D30" s="23" t="s">
        <v>127</v>
      </c>
      <c r="E30" s="23">
        <v>4000</v>
      </c>
      <c r="F30" s="30"/>
      <c r="G30" s="23"/>
      <c r="H30" s="22">
        <v>34.5</v>
      </c>
      <c r="I30" s="24">
        <f t="shared" si="0"/>
        <v>138000</v>
      </c>
    </row>
    <row r="31" spans="1:9" ht="33.75">
      <c r="A31" s="17">
        <v>8</v>
      </c>
      <c r="B31" s="30" t="s">
        <v>136</v>
      </c>
      <c r="C31" s="31" t="s">
        <v>165</v>
      </c>
      <c r="D31" s="23" t="s">
        <v>127</v>
      </c>
      <c r="E31" s="23">
        <v>10000</v>
      </c>
      <c r="F31" s="30"/>
      <c r="G31" s="23"/>
      <c r="H31" s="16">
        <v>11</v>
      </c>
      <c r="I31" s="24">
        <f t="shared" si="0"/>
        <v>110000</v>
      </c>
    </row>
    <row r="32" spans="1:9" ht="22.5">
      <c r="A32" s="17">
        <v>9</v>
      </c>
      <c r="B32" s="30" t="s">
        <v>137</v>
      </c>
      <c r="C32" s="31" t="s">
        <v>166</v>
      </c>
      <c r="D32" s="23" t="s">
        <v>127</v>
      </c>
      <c r="E32" s="23">
        <v>500</v>
      </c>
      <c r="F32" s="30"/>
      <c r="G32" s="23"/>
      <c r="H32" s="16">
        <v>200</v>
      </c>
      <c r="I32" s="24">
        <f t="shared" si="0"/>
        <v>100000</v>
      </c>
    </row>
    <row r="33" spans="1:9" ht="22.5">
      <c r="A33" s="17">
        <v>10</v>
      </c>
      <c r="B33" s="30" t="s">
        <v>138</v>
      </c>
      <c r="C33" s="31" t="s">
        <v>167</v>
      </c>
      <c r="D33" s="23" t="s">
        <v>127</v>
      </c>
      <c r="E33" s="23">
        <v>20</v>
      </c>
      <c r="F33" s="30"/>
      <c r="G33" s="23"/>
      <c r="H33" s="16">
        <v>8400</v>
      </c>
      <c r="I33" s="24">
        <f t="shared" si="0"/>
        <v>168000</v>
      </c>
    </row>
    <row r="34" spans="1:12" ht="14.25">
      <c r="A34" s="17">
        <v>11</v>
      </c>
      <c r="B34" s="30" t="s">
        <v>139</v>
      </c>
      <c r="C34" s="31" t="s">
        <v>168</v>
      </c>
      <c r="D34" s="23" t="s">
        <v>66</v>
      </c>
      <c r="E34" s="23">
        <v>5</v>
      </c>
      <c r="F34" s="30"/>
      <c r="G34" s="23"/>
      <c r="H34" s="16">
        <v>10000</v>
      </c>
      <c r="I34" s="24">
        <f t="shared" si="0"/>
        <v>50000</v>
      </c>
      <c r="J34" s="12"/>
      <c r="K34" s="12"/>
      <c r="L34" s="12"/>
    </row>
    <row r="35" spans="1:9" ht="39" customHeight="1">
      <c r="A35" s="17">
        <v>12</v>
      </c>
      <c r="B35" s="30" t="s">
        <v>140</v>
      </c>
      <c r="C35" s="31" t="s">
        <v>169</v>
      </c>
      <c r="D35" s="23" t="s">
        <v>127</v>
      </c>
      <c r="E35" s="23">
        <v>200</v>
      </c>
      <c r="F35" s="30"/>
      <c r="G35" s="23"/>
      <c r="H35" s="16">
        <v>245</v>
      </c>
      <c r="I35" s="24">
        <f t="shared" si="0"/>
        <v>49000</v>
      </c>
    </row>
    <row r="36" spans="1:9" ht="39" customHeight="1">
      <c r="A36" s="17">
        <v>13</v>
      </c>
      <c r="B36" s="30" t="s">
        <v>141</v>
      </c>
      <c r="C36" s="31" t="s">
        <v>170</v>
      </c>
      <c r="D36" s="23" t="s">
        <v>127</v>
      </c>
      <c r="E36" s="23">
        <v>200</v>
      </c>
      <c r="F36" s="30"/>
      <c r="G36" s="23"/>
      <c r="H36" s="16">
        <v>350</v>
      </c>
      <c r="I36" s="24">
        <f t="shared" si="0"/>
        <v>70000</v>
      </c>
    </row>
    <row r="37" spans="1:9" ht="33.75">
      <c r="A37" s="17">
        <v>14</v>
      </c>
      <c r="B37" s="30" t="s">
        <v>142</v>
      </c>
      <c r="C37" s="31" t="s">
        <v>171</v>
      </c>
      <c r="D37" s="23" t="s">
        <v>127</v>
      </c>
      <c r="E37" s="23">
        <v>500</v>
      </c>
      <c r="F37" s="30"/>
      <c r="G37" s="23"/>
      <c r="H37" s="16">
        <v>430</v>
      </c>
      <c r="I37" s="24">
        <f t="shared" si="0"/>
        <v>215000</v>
      </c>
    </row>
    <row r="38" spans="1:9" ht="33.75">
      <c r="A38" s="17">
        <v>15</v>
      </c>
      <c r="B38" s="30" t="s">
        <v>143</v>
      </c>
      <c r="C38" s="31" t="s">
        <v>172</v>
      </c>
      <c r="D38" s="23" t="s">
        <v>127</v>
      </c>
      <c r="E38" s="23">
        <v>500</v>
      </c>
      <c r="F38" s="30"/>
      <c r="G38" s="23"/>
      <c r="H38" s="16">
        <v>550</v>
      </c>
      <c r="I38" s="24">
        <f t="shared" si="0"/>
        <v>275000</v>
      </c>
    </row>
    <row r="39" spans="1:9" ht="33.75">
      <c r="A39" s="17">
        <v>16</v>
      </c>
      <c r="B39" s="30" t="s">
        <v>143</v>
      </c>
      <c r="C39" s="31" t="s">
        <v>172</v>
      </c>
      <c r="D39" s="23" t="s">
        <v>127</v>
      </c>
      <c r="E39" s="23">
        <v>200</v>
      </c>
      <c r="F39" s="30"/>
      <c r="G39" s="23"/>
      <c r="H39" s="16">
        <v>550</v>
      </c>
      <c r="I39" s="24">
        <f t="shared" si="0"/>
        <v>110000</v>
      </c>
    </row>
    <row r="40" spans="1:9" ht="33.75">
      <c r="A40" s="17">
        <v>17</v>
      </c>
      <c r="B40" s="30" t="s">
        <v>144</v>
      </c>
      <c r="C40" s="31" t="s">
        <v>173</v>
      </c>
      <c r="D40" s="23" t="s">
        <v>67</v>
      </c>
      <c r="E40" s="23">
        <v>550</v>
      </c>
      <c r="F40" s="30"/>
      <c r="G40" s="23"/>
      <c r="H40" s="16">
        <v>900</v>
      </c>
      <c r="I40" s="24">
        <f t="shared" si="0"/>
        <v>495000</v>
      </c>
    </row>
    <row r="41" spans="1:9" ht="33.75">
      <c r="A41" s="17">
        <v>18</v>
      </c>
      <c r="B41" s="53" t="s">
        <v>145</v>
      </c>
      <c r="C41" s="31" t="s">
        <v>174</v>
      </c>
      <c r="D41" s="23" t="s">
        <v>127</v>
      </c>
      <c r="E41" s="23">
        <v>1000</v>
      </c>
      <c r="F41" s="30"/>
      <c r="G41" s="23"/>
      <c r="H41" s="16">
        <v>460</v>
      </c>
      <c r="I41" s="24">
        <f t="shared" si="0"/>
        <v>460000</v>
      </c>
    </row>
    <row r="42" spans="1:12" ht="14.25">
      <c r="A42" s="17">
        <v>19</v>
      </c>
      <c r="B42" s="30" t="s">
        <v>146</v>
      </c>
      <c r="C42" s="31" t="s">
        <v>175</v>
      </c>
      <c r="D42" s="23" t="s">
        <v>127</v>
      </c>
      <c r="E42" s="23">
        <v>160</v>
      </c>
      <c r="F42" s="30"/>
      <c r="G42" s="23"/>
      <c r="H42" s="16">
        <v>15</v>
      </c>
      <c r="I42" s="24">
        <f t="shared" si="0"/>
        <v>2400</v>
      </c>
      <c r="J42" s="12"/>
      <c r="K42" s="12"/>
      <c r="L42" s="12"/>
    </row>
    <row r="43" spans="1:9" s="12" customFormat="1" ht="35.25" customHeight="1">
      <c r="A43" s="17">
        <v>20</v>
      </c>
      <c r="B43" s="48" t="s">
        <v>147</v>
      </c>
      <c r="C43" s="49" t="s">
        <v>176</v>
      </c>
      <c r="D43" s="50" t="s">
        <v>127</v>
      </c>
      <c r="E43" s="50">
        <v>4000</v>
      </c>
      <c r="F43" s="48"/>
      <c r="G43" s="50"/>
      <c r="H43" s="16">
        <v>100</v>
      </c>
      <c r="I43" s="16">
        <f t="shared" si="0"/>
        <v>400000</v>
      </c>
    </row>
    <row r="44" spans="1:9" ht="22.5">
      <c r="A44" s="17">
        <v>21</v>
      </c>
      <c r="B44" s="30" t="s">
        <v>148</v>
      </c>
      <c r="C44" s="31" t="s">
        <v>177</v>
      </c>
      <c r="D44" s="23" t="s">
        <v>127</v>
      </c>
      <c r="E44" s="23">
        <v>2000</v>
      </c>
      <c r="F44" s="30"/>
      <c r="G44" s="23"/>
      <c r="H44" s="16">
        <v>33</v>
      </c>
      <c r="I44" s="24">
        <f t="shared" si="0"/>
        <v>66000</v>
      </c>
    </row>
    <row r="45" spans="1:9" ht="22.5">
      <c r="A45" s="17">
        <v>22</v>
      </c>
      <c r="B45" s="30" t="s">
        <v>149</v>
      </c>
      <c r="C45" s="31" t="s">
        <v>177</v>
      </c>
      <c r="D45" s="23" t="s">
        <v>127</v>
      </c>
      <c r="E45" s="23">
        <v>2000</v>
      </c>
      <c r="F45" s="30"/>
      <c r="G45" s="23"/>
      <c r="H45" s="16">
        <v>33</v>
      </c>
      <c r="I45" s="24">
        <f t="shared" si="0"/>
        <v>66000</v>
      </c>
    </row>
    <row r="46" spans="1:9" ht="22.5">
      <c r="A46" s="17">
        <v>23</v>
      </c>
      <c r="B46" s="30" t="s">
        <v>150</v>
      </c>
      <c r="C46" s="31" t="s">
        <v>178</v>
      </c>
      <c r="D46" s="23" t="s">
        <v>127</v>
      </c>
      <c r="E46" s="23">
        <v>2000</v>
      </c>
      <c r="F46" s="30"/>
      <c r="G46" s="23"/>
      <c r="H46" s="16">
        <v>33</v>
      </c>
      <c r="I46" s="24">
        <f t="shared" si="0"/>
        <v>66000</v>
      </c>
    </row>
    <row r="47" spans="1:9" ht="33.75">
      <c r="A47" s="17">
        <v>24</v>
      </c>
      <c r="B47" s="30" t="s">
        <v>194</v>
      </c>
      <c r="C47" s="31" t="s">
        <v>182</v>
      </c>
      <c r="D47" s="23" t="s">
        <v>127</v>
      </c>
      <c r="E47" s="23">
        <v>500</v>
      </c>
      <c r="F47" s="30"/>
      <c r="G47" s="23"/>
      <c r="H47" s="16">
        <v>5</v>
      </c>
      <c r="I47" s="24">
        <f t="shared" si="0"/>
        <v>2500</v>
      </c>
    </row>
    <row r="48" spans="1:9" ht="41.25" customHeight="1">
      <c r="A48" s="17">
        <v>25</v>
      </c>
      <c r="B48" s="30" t="s">
        <v>151</v>
      </c>
      <c r="C48" s="51" t="s">
        <v>179</v>
      </c>
      <c r="D48" s="23" t="s">
        <v>127</v>
      </c>
      <c r="E48" s="23">
        <v>10000</v>
      </c>
      <c r="F48" s="30"/>
      <c r="G48" s="23"/>
      <c r="H48" s="16">
        <v>70</v>
      </c>
      <c r="I48" s="24">
        <f t="shared" si="0"/>
        <v>700000</v>
      </c>
    </row>
    <row r="49" spans="1:9" ht="14.25">
      <c r="A49" s="17">
        <v>26</v>
      </c>
      <c r="B49" s="30" t="s">
        <v>152</v>
      </c>
      <c r="C49" s="31" t="s">
        <v>180</v>
      </c>
      <c r="D49" s="23" t="s">
        <v>127</v>
      </c>
      <c r="E49" s="23">
        <v>800</v>
      </c>
      <c r="F49" s="30"/>
      <c r="G49" s="23"/>
      <c r="H49" s="16">
        <v>600</v>
      </c>
      <c r="I49" s="24">
        <f t="shared" si="0"/>
        <v>480000</v>
      </c>
    </row>
    <row r="50" spans="1:9" ht="14.25">
      <c r="A50" s="17">
        <v>27</v>
      </c>
      <c r="B50" s="44" t="s">
        <v>153</v>
      </c>
      <c r="C50" s="44" t="s">
        <v>181</v>
      </c>
      <c r="D50" s="44" t="s">
        <v>127</v>
      </c>
      <c r="E50" s="21">
        <v>1</v>
      </c>
      <c r="F50" s="44"/>
      <c r="G50" s="44"/>
      <c r="H50" s="24">
        <v>120000</v>
      </c>
      <c r="I50" s="24">
        <f t="shared" si="0"/>
        <v>120000</v>
      </c>
    </row>
    <row r="51" spans="1:9" ht="36.75" customHeight="1">
      <c r="A51" s="17">
        <v>28</v>
      </c>
      <c r="B51" s="44" t="s">
        <v>154</v>
      </c>
      <c r="C51" s="55" t="s">
        <v>183</v>
      </c>
      <c r="D51" s="44" t="s">
        <v>127</v>
      </c>
      <c r="E51" s="21">
        <v>15000</v>
      </c>
      <c r="F51" s="44"/>
      <c r="G51" s="44"/>
      <c r="H51" s="24">
        <v>220</v>
      </c>
      <c r="I51" s="24">
        <f t="shared" si="0"/>
        <v>3300000</v>
      </c>
    </row>
    <row r="52" spans="1:9" ht="14.25">
      <c r="A52" s="18"/>
      <c r="B52" s="45" t="s">
        <v>155</v>
      </c>
      <c r="C52" s="44"/>
      <c r="D52" s="44"/>
      <c r="E52" s="21"/>
      <c r="F52" s="44"/>
      <c r="G52" s="44"/>
      <c r="H52" s="44"/>
      <c r="I52" s="24"/>
    </row>
    <row r="53" spans="1:9" ht="14.25">
      <c r="A53" s="17">
        <v>29</v>
      </c>
      <c r="B53" s="21" t="s">
        <v>156</v>
      </c>
      <c r="C53" s="44" t="s">
        <v>184</v>
      </c>
      <c r="D53" s="23" t="s">
        <v>80</v>
      </c>
      <c r="E53" s="23">
        <v>565</v>
      </c>
      <c r="F53" s="30"/>
      <c r="G53" s="23"/>
      <c r="H53" s="16">
        <v>10803</v>
      </c>
      <c r="I53" s="24">
        <f>E53*H53</f>
        <v>6103695</v>
      </c>
    </row>
    <row r="56" spans="2:4" ht="14.25">
      <c r="B56" s="27" t="s">
        <v>185</v>
      </c>
      <c r="C56" s="27"/>
      <c r="D56" s="27" t="s">
        <v>17</v>
      </c>
    </row>
    <row r="57" spans="2:4" ht="14.25">
      <c r="B57" s="27"/>
      <c r="C57" s="27"/>
      <c r="D57" s="27"/>
    </row>
    <row r="58" spans="2:4" ht="14.25">
      <c r="B58" s="27" t="s">
        <v>186</v>
      </c>
      <c r="C58" s="27"/>
      <c r="D58" s="27" t="s">
        <v>18</v>
      </c>
    </row>
    <row r="59" spans="2:4" ht="14.25">
      <c r="B59" s="27"/>
      <c r="C59" s="27"/>
      <c r="D59" s="27"/>
    </row>
    <row r="60" spans="2:4" ht="14.25">
      <c r="B60" s="27" t="s">
        <v>187</v>
      </c>
      <c r="C60" s="27"/>
      <c r="D60" s="27" t="s">
        <v>19</v>
      </c>
    </row>
    <row r="61" spans="2:4" ht="14.25">
      <c r="B61" s="27"/>
      <c r="C61" s="27"/>
      <c r="D61" s="27"/>
    </row>
    <row r="62" ht="14.25">
      <c r="B62" s="2" t="s">
        <v>188</v>
      </c>
    </row>
    <row r="63" spans="2:4" ht="14.25">
      <c r="B63" s="27" t="s">
        <v>105</v>
      </c>
      <c r="C63" s="27"/>
      <c r="D63" s="27" t="s">
        <v>106</v>
      </c>
    </row>
  </sheetData>
  <sheetProtection/>
  <mergeCells count="4">
    <mergeCell ref="C9:E10"/>
    <mergeCell ref="C11:E11"/>
    <mergeCell ref="C15:H15"/>
    <mergeCell ref="B19:C19"/>
  </mergeCells>
  <printOptions/>
  <pageMargins left="0.7086614173228347" right="0.11811023622047245" top="0.7480314960629921" bottom="0.5511811023622047" header="0.31496062992125984" footer="0"/>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Сандугаш</cp:lastModifiedBy>
  <cp:lastPrinted>2022-02-10T08:23:49Z</cp:lastPrinted>
  <dcterms:created xsi:type="dcterms:W3CDTF">2009-04-02T10:24:03Z</dcterms:created>
  <dcterms:modified xsi:type="dcterms:W3CDTF">2022-03-16T09:12:41Z</dcterms:modified>
  <cp:category/>
  <cp:version/>
  <cp:contentType/>
  <cp:contentStatus/>
</cp:coreProperties>
</file>