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каз" sheetId="1" r:id="rId1"/>
    <sheet name="Лист1" sheetId="2" r:id="rId2"/>
  </sheets>
  <definedNames/>
  <calcPr fullCalcOnLoad="1"/>
</workbook>
</file>

<file path=xl/sharedStrings.xml><?xml version="1.0" encoding="utf-8"?>
<sst xmlns="http://schemas.openxmlformats.org/spreadsheetml/2006/main" count="98" uniqueCount="77">
  <si>
    <t>НАБ</t>
  </si>
  <si>
    <t>УП</t>
  </si>
  <si>
    <t>РУЛ</t>
  </si>
  <si>
    <t>ПАР</t>
  </si>
  <si>
    <t>М.В.Жеголко</t>
  </si>
  <si>
    <t>008</t>
  </si>
  <si>
    <t>Экономист</t>
  </si>
  <si>
    <t>Г.В.Гордиенко</t>
  </si>
  <si>
    <t xml:space="preserve">ҚР ҮКІМЕТІНІҢ  № 1729 ҚАУЛЫСЫ БОЙЫНША  БҰ БОЙЫНША ДӘРІ-ДӘРМЕКТЕРДІ, БҰЙЫМДАРДЫ САТЫП АЛУ ЖӘНЕ МЕДТЦИНАЛЫҚ МАҚСАТТАҒЫ ӨЗГЕ ДЕ ҚҰРАЛДАР ТУРАЛЫ ӨТІНІШ </t>
  </si>
  <si>
    <t>Жыл</t>
  </si>
  <si>
    <t>Деректер түрі (болжам, жоспар, есеп)</t>
  </si>
  <si>
    <t>жоспар</t>
  </si>
  <si>
    <t>Функционалдық  топ</t>
  </si>
  <si>
    <t>ШҚО Денсаулық сақтау басқармасы</t>
  </si>
  <si>
    <t xml:space="preserve">Бағдарлама әкімшілігі </t>
  </si>
  <si>
    <t>Мемлекеттік мекеме</t>
  </si>
  <si>
    <t>ШҚО ДСБ  «Шығыс Қазақстан облысының ЖИТС алдын алу және күрес жөніндегі орталығы» КМҚК</t>
  </si>
  <si>
    <t>Бағдарлама</t>
  </si>
  <si>
    <t>Кіші бағдарлама</t>
  </si>
  <si>
    <t>015</t>
  </si>
  <si>
    <t>Ерекшелігі</t>
  </si>
  <si>
    <t>Дәрілік заттардың және медициналық мақсаттағы өзге де құралдардың атауы, сипаттамалары</t>
  </si>
  <si>
    <t>Өлшем бірлігі</t>
  </si>
  <si>
    <t>Саны</t>
  </si>
  <si>
    <t>баға</t>
  </si>
  <si>
    <t>Жалпы жылдық қажеттілік (теңге)</t>
  </si>
  <si>
    <t>техникалық спецификация</t>
  </si>
  <si>
    <t>В гепатитінің диагностикасы</t>
  </si>
  <si>
    <t>дана</t>
  </si>
  <si>
    <t>HBsAg қатысуын иммуноферментті растау үшін реагенттер жиынтығы. Бір сатылы параметр. Сезімталдығы - 0,05 / 0,1 МИ / мл. (48-ші жылдықта).</t>
  </si>
  <si>
    <t>HBsAg иммуносорбентін анықтауға арналған реагенттер жиынтығы. Бір сатылы параметр. Сезімталдығы - 0,05 / 0,1 МИ / мл. (96 б.)</t>
  </si>
  <si>
    <t>HBsAg иммуносорбентін анықтауға арналған реагенттер жиынтығы. Бір сатылы параметр. Сезімталдығы - 0,05 / 0,1 МИ / мл. (96 б.).....</t>
  </si>
  <si>
    <t>Қолғаптар, нитрил, текстурирленген, ұнтақ, стерильденбеген</t>
  </si>
  <si>
    <t>Кеңестер 0-200 мкл</t>
  </si>
  <si>
    <t>200 мкл көлемі бар әмбебап көлемді диспенсерлерге арналған кеңестер.</t>
  </si>
  <si>
    <t>Жоғары сапалы қағаз ультрадыбыстық Sony UPP 110S (ф.A6 - 110x20 мм)</t>
  </si>
  <si>
    <t>Термиялық принтерге арналған қағаз, ені 110 мм.</t>
  </si>
  <si>
    <t>Ауыспалы көлемдегі сегіз-арналы 20-300 пештерді өлшеу</t>
  </si>
  <si>
    <t>пипетті диспенсері сегіз арналы ауыспалы дыбыс көлемін 20-дан 300 мл-ға дейін</t>
  </si>
  <si>
    <t>ESR метріне арналған капиллярлар</t>
  </si>
  <si>
    <t>СОЭ метріне арналған резеңкелер</t>
  </si>
  <si>
    <t>Медициналық респиратор</t>
  </si>
  <si>
    <t>Дезинфекциялаушы құралдармен жұмыс істеу кезінде тыныс алу жүйесін қорғау</t>
  </si>
  <si>
    <t>Бу стерилизаторларының жұмысын бақылауға арналған термо-индикаторлар, температураны, уақытты және су буларының болуын бақылау. Бу қысымы 0,2 атм, температурасы 132 градус, уақыт 20 минуттан аспайды.</t>
  </si>
  <si>
    <t>Бу стерилизаторының (ашық ауада) зарарсыздандыру көрсеткіштері</t>
  </si>
  <si>
    <t>T. pallidum-ға қарсы A және G класына қарсы антиденелерді мезгілде анықтау үшін иммуноферменттік сынау жүйесі</t>
  </si>
  <si>
    <t>Медициналық мақсаттағы басқа құралдар мен бұйымдар</t>
  </si>
  <si>
    <t>Hepatitis B вирусының негізгі антигеніне қарсы G иммуноглобулинін иммуноферментті анықтауға арналған реагенттер жиынтығы (96 талд).</t>
  </si>
  <si>
    <t>Гепатит В-вирусының иммуноферментті анықтауға арналған реагенттер жиынтығы қанның қан сарысуындағы (плазмалық) Е-антигені (96 талд)</t>
  </si>
  <si>
    <t>С гепатитін диагностикалау</t>
  </si>
  <si>
    <t>Гепатит С вирусына қарсы G және M класс иммуноглобулиндерін иммуноферментті анықтауға арналған реагенттер жиынтығы (96 талд).</t>
  </si>
  <si>
    <t>Гепатит С вирусына қарсы G және M иммуноглобулиндер класының қатысуын иммундық бақылауға арналған реагенттер жиынтығы (48 т.)</t>
  </si>
  <si>
    <t>Мерез бойынша зерттеулер</t>
  </si>
  <si>
    <t>Трепонема паллидіне (96 талд) толық антиденелердің иммуносорбенттерін анықтауға арналған реагенттер жиынтығы</t>
  </si>
  <si>
    <t>Chlamydia бойынша зерттеулер</t>
  </si>
  <si>
    <t>Фермент иммуноанализ әдісімен хламидиозға қарсы G және А антидендерін анықтауға арналған реагенттер жиынтығы (48 талд)</t>
  </si>
  <si>
    <t>зертханаішілік сапасын бақылау үшін жиынтығы ИФТ  «АИТВ-1-ге қарсы антиденелер бар сарысу» (18фл.</t>
  </si>
  <si>
    <t>Z-орамасы бар зертханалық майлықтар</t>
  </si>
  <si>
    <t>Бахилалар</t>
  </si>
  <si>
    <t>Медициналық қалдықтарды жинау үшін контейнер 1 литр қызыл түсті</t>
  </si>
  <si>
    <t>Медициналық қалдықтарды жинау үшін контейнер 10 литр қызыл түсті</t>
  </si>
  <si>
    <t>Медициналық қалдықтарды жинау үшін контейнер 6 литр қызыл түсті</t>
  </si>
  <si>
    <t>Пакет n / этил қызыл (250х350 қауіпті медициналық қалдықтар класы)</t>
  </si>
  <si>
    <t>Пакет n / этил қызыл (500х800 қауіпті медициналық қалдықтар класы)</t>
  </si>
  <si>
    <t>Пакет р / этил ақ (медициналық қалдықтар сынып «А») 600х330</t>
  </si>
  <si>
    <t>Бас дәрігер</t>
  </si>
  <si>
    <t>Z-стегингпен жақсы сіңіретін күшті, түксіз майлықтар</t>
  </si>
  <si>
    <t>ВИЧ-1 антиаломы бар лизофилизденген сарысу, зертханаішілік сапасын бақылау үшін ИФА</t>
  </si>
  <si>
    <t>«Сэндвич» ИФТ, бір сатылы әдіс, 0,05 IU / мл сезімталдығы және 0,05 U P-E / ml сезімталдығы бар коньюгаттың бір рет қолданылуы; және әртүрлі талдау процедуралары үшін 0.01 Му / мл және 0.01 U P-E / ml. Анықтамалар саны - 96, планшеттің пішімі сызылған. Ашық типтегі автоматты анализаторларда жинақты пайдалану мүмкіндігі. 0,2 ± 0,1 МкБ / мл HBsAg концентрациясы кезінде сұйықтық, нашар оң үлгі, 4.0 ± 2.0 IU / ml HBsAg концентрациясы бойынша анықтамалық оң үлгі. Сынақ үлгісінің көлемі 100 мкл артық емес. Басқару элементтері мен үлгілердің көлемді теңдігі. 18-25 ° C температурасында немесе 37 ° C температурасында қорғалған жерде хромогенмен ферментативті реакция жүргізу мүмкіндігі. Шейкер пайдаланатын талдаудың шарттары, ИФТ өткізу хаттамаларының саны кем дегенде 4. Жинақтың жарамдылық мерзімі 24 айды құрайды, жинақты бөлшек пайдалану 12 ай ішінде жүзеге асырылады. Планшетті, реагент науаларын, пипета кеңестерін, ФСБ-T біртұтас емес компоненттерін, стоп-реагентті тығыздауға арналған пленканың болуы. Ең аз реакция уақыты 1 сағат 20 минуттан аспайды. 25 ° C дейінгі температурада тасымалдау мүмкіндігі 10 күннен артық емес Тіркеу куәлігінің болуы Қауіпсіздік және сапа сертификатының бар болуы Тапсырыс берушінің талабы бойынша тауарларды жеткізу екі күн ішінде жүзеге асырылады.</t>
  </si>
  <si>
    <t>«Сэндвич» ИФТ, әртүрлі процедуралар бойынша 0,05 МБ / мл (0,05гг / мл) және 0,01 Му / мл (0,01гг / мл) сезгіштігі бар біртекті әдісімен бір сатылы әдіс. Анықтамалар саны - 48, планшет пішімі алынып тасталды. 0,2 ± 0,1 IU / мл концентрациясы бар сұйықтықтың әлсіз жағымды үлгісі, HYS03 / 2 HBsAg Айw 3 субтиптері, 4 ± 2 IU / мл концентрациясы бар HBsAg ayw 2 субтитрі бар концентрациялы оң үлгі, сарысуы немесе 100 мкл көп емес плазма көлемі. Басқару элементтері мен үлгілердің көлемді теңдігі. 37 ° C температурасында термостатта хромогенмен ферментативті реакция жүргізу үшін жағдайларды стандарттау, шейкер көмегімен талдау жүргізу шарттары, ИФТ жүргізу хаттамаларының саны кем дегенде 6. Жинақтау мерзімі - 24 ай. Планшетті желімдеу үшін пленка, зип-лок планшеті үшін пакет, реагент науалары, тамшуыр ұштары, ФСБ-T біртұтас емес компоненттері және тоқтау реагенті бар. Ең аз реакция уақыты 1 сағат 20 минуттан аспайды.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</si>
  <si>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«Сэндвич» - бұл ИФТ нұсқасы. Анықтамалар саны 96 (12х8). Сезімталдық 1 миллилитрден / мл-ге дейін нашар емес (CCA 42-28-320-00 сәйкес). Динамикалық диапазон: 0-ден 1000 миллилитрге дейін / мл. Калибраторлар саны 5 данадан кем емес. Калибратор концентрациялары өзгермейді. ЭЛИСА өткізу хаттамаларының саны кем дегенде 2. Әрбір инкубациядан кейінгідей санын көбейтеді. Сынақ үлгісінің көлемі 100 мкл артық емес.  интервалы 10-1000 мМЕ / мл құрайды. Нәтижелері жоғары OD бар сарысулар үшін 405 нм толқын ұзындығында есептеледі. Ең аз реакция уақыты 1 сағат 25 минуттан аспайды. Қосылыс пен ТМБ-ның бір компонентті шешімі, олар сұйылтуды қажет етпейді. Жиынтықтың жарамдылық мерзімі 12 айдан кем емес, жинақтың бөлшектік қолданылуы бүкіл сақтау мерзімі ішінде жүзеге асырылады. Қол жетімділік: планшетті желімдеуге арналған пленкалар, zip-lock таблеткалары, FSB-T біртұтас емес компоненттері, тоқтатушы реагент,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</si>
  <si>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Жанама ИФТ Анықтамалар саны 96 (12х8). Сынақ үлгісінің көлемі 10 мкл артық емес. 1:10 сынақ үлгісінің жұмыс сұйылтуы. Реакция уақыты 1 сағат 25 минуттан кем емес. Инкубациядан кейін бірдей мөлшерде тазартылады. Әлсіз оң үлгінің сұйық түрінде болуы. Пайдалануға дайын, сұйықтық араластыруды қажет етпейтін бір компонентті коньюгата және ТМБ. Жинақтың жарамдылық мерзімі 12 айдан кем емес; Жиынтықты бөлшек пайдалану бүкіл сақтау мерзімінде жүзеге асырылуы мүмкін. Болуы: планшетті желімдеуге арналған пленкалар, зип-лок түріндегі  пакет, ФСБ-T біртектес емес компоненттері, тоқтатқыш реактиві,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</si>
  <si>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Бір сатылы ИФТ Анықтамалар саны 96 (12х8). Сынақ үлгісінің көлемі 10 мкл артық емес. 1:10 сынақ үлгісінің жұмыс сұйылтуы. Реакция уақыты 1 сағат 25 минуттан кем емес. Инкубациядан кейін бірдей мөлшерде тазартылады. Әлсіз оң үлгінің сұйық түрінде болуы. Пайдалануға дайын, сұйықтық араластыруды қажет етпейтін бір компонентті коньюгата және ТМБ. Жинақтың жарамдылық мерзімі 12 айдан кем емес; Жиынтықты бөлшек пайдалану бүкіл сақтау мерзімінде жүзеге асырылуы мүмкін. Болуы: планшетті желімдеуге арналған пленкалар, зип-лок түріндегі  пакет, ФСБ-T біртектес емес компоненттері, тоқтатқыш реактиві,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</si>
  <si>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Жанама ИФТ, екі сатылы әдіс, 96 (12x8) анықтамалардың саны, планшет пішімі алынып тасталды. Сынақ үлгісінің көлемі 40 мкл артық емес. Басқару элементтері мен үлгілердің көлемді теңдігі. Үлгілер мен реагенттерді спектрофотометриялық бақылау мүмкіндігі. 18-25 ° C температурада хромогенмен ферментативті реакция жағдайын стандарттау. Ең аз реакция уақыты 1 сағат 30 минуттан аспайды. ЭЛИСА жүргізу үшін хаттамалардың саны кем дегенде 2. Позитивтілік коэффициентін есептеу қарастырылған. Жинақтың жарамдылық мерзімі 24 айды құрайды, жинақтың бөлшектік қолданылуы бүкіл сақтау мерзімі ішінде жүзеге асырылады. Болуы: планшетті тығыздауға арналған фильмдер, zip-lock түріндегі таблетка үшін пакет, FSB-T біртектес емес компоненттері, тоқтатқыш реактиві,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</si>
  <si>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Жанама ИФТ, екі сатылы әдісі, анықтаудың саны 48 (6x8). Ашық түрдегі автоматты ИФТ анализаторларында жинақты пайдалануға болады. Сынақ үлгісінің көлемі 80 мкл (2х40 мкл) артық емес, антиген плитасындағы орналасу көлденең: A, C, E, G жолдарында ядро; NS, B, D, F, H сериясындағы басқару элементтері мен бақылау үлгілері. Үлгілер мен реагенттерді спектрофотометриялық бақылау мүмкіндігі. 18-25 ° C температурада хромогенмен ферментативті реакция жағдайын стандарттау. Талдаудың ең аз ұзақтығы 1 сағат 30 минуттан аспайды. ИФТ жүргізу үшін хаттамалардың саны кем дегенде 2. Позитивтілік коэффициентін есептеу қарастырылған. Жинақтың жарамдылық мерзімі 24 айды құрайды, жинақтың бөлшектік қолданылуы бүкіл сақтау мерзімі ішінде жүзеге асырылады. Болуы: планшетті тығыздауға арналған фильмдер, zip-lock түріндегі  пакет, ФСБ-T біртектес емес компоненттері, тоқтатқыш реактиві,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</si>
  <si>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«Сэндвич» ИФТ нұсқасы, бір сатылы. Қанның және адамның бас миының сұйықтығының сарысуындағы (плазмасындағы) мерездің қоздырғышы үшін жалпы антиденелерді (IgM, IgG, IgA) анықтау. Анықтамалар саны 96 (12х8) таблетка форматы. Сынақ үлгісінің көлемі 10 мкл артық емес. Басқару элементтері мен үлгілердің көлемді теңдігі. Үлгілерді құрғақ тақтаға салыңыз. Реакция уақыты 1 сағат 25 минуттан аспайды. Болуы: планшетті желімдеуге  арналған пленкалар, zip-lock бумасы, реагент бөтелкелері, тамшуыр ұштары, FSB-T біртектес емес компоненттері, тоқтатушы реагент, тіркеу куәлігі. 25 ° C дейінгі температурада тасымалдау мүмкіндігі 10 күннен аспайды Тіркеу куәлігінің болуы. Қауіпсіздік және сапа сертификаты болуы. Клиенттің өтініші бойынша тауарларды екі күн ішінде жеткізу</t>
  </si>
  <si>
    <t>медициналық мақсаттағы дәрілерді және басқа да дәрілік заттарды сатып алу</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</si>
</sst>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27">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style="thin"/>
      <bottom style="thin"/>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medium"/>
      <top style="thin"/>
      <bottom style="thin"/>
    </border>
    <border>
      <left>
        <color indexed="63"/>
      </left>
      <right style="medium"/>
      <top>
        <color indexed="63"/>
      </top>
      <bottom>
        <color indexed="63"/>
      </bottom>
    </border>
    <border>
      <left style="thin">
        <color indexed="8"/>
      </left>
      <right>
        <color indexed="63"/>
      </right>
      <top style="thin">
        <color indexed="8"/>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5"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0">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6" fillId="0" borderId="11" xfId="0" applyFont="1" applyFill="1" applyBorder="1" applyAlignment="1">
      <alignment/>
    </xf>
    <xf numFmtId="0" fontId="0" fillId="0" borderId="0" xfId="0" applyFill="1" applyAlignment="1">
      <alignment/>
    </xf>
    <xf numFmtId="0" fontId="0" fillId="0" borderId="12" xfId="0" applyFill="1" applyBorder="1" applyAlignment="1">
      <alignment/>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4" xfId="0" applyFont="1" applyFill="1" applyBorder="1" applyAlignment="1">
      <alignment/>
    </xf>
    <xf numFmtId="0" fontId="6" fillId="0" borderId="15" xfId="0" applyFont="1" applyFill="1" applyBorder="1" applyAlignment="1">
      <alignment/>
    </xf>
    <xf numFmtId="0" fontId="1" fillId="0" borderId="15" xfId="0" applyFont="1" applyFill="1" applyBorder="1" applyAlignment="1">
      <alignment horizontal="center"/>
    </xf>
    <xf numFmtId="0" fontId="6" fillId="0" borderId="15" xfId="0" applyFont="1" applyFill="1" applyBorder="1" applyAlignment="1">
      <alignment horizontal="left" wrapText="1"/>
    </xf>
    <xf numFmtId="0" fontId="7" fillId="0" borderId="15" xfId="0" applyFont="1" applyFill="1" applyBorder="1" applyAlignment="1">
      <alignment horizontal="center" wrapText="1"/>
    </xf>
    <xf numFmtId="0" fontId="1" fillId="0" borderId="14" xfId="0" applyFont="1" applyFill="1" applyBorder="1" applyAlignment="1">
      <alignment horizontal="center" wrapText="1"/>
    </xf>
    <xf numFmtId="2" fontId="6" fillId="0" borderId="16" xfId="0" applyNumberFormat="1" applyFont="1" applyFill="1" applyBorder="1" applyAlignment="1">
      <alignment/>
    </xf>
    <xf numFmtId="0" fontId="6" fillId="0" borderId="17" xfId="0" applyNumberFormat="1" applyFont="1" applyFill="1" applyBorder="1" applyAlignment="1">
      <alignment/>
    </xf>
    <xf numFmtId="0" fontId="6" fillId="0" borderId="18" xfId="0" applyNumberFormat="1" applyFont="1" applyFill="1" applyBorder="1" applyAlignment="1">
      <alignment/>
    </xf>
    <xf numFmtId="0" fontId="0" fillId="0" borderId="19" xfId="0" applyFill="1" applyBorder="1" applyAlignment="1">
      <alignment/>
    </xf>
    <xf numFmtId="2" fontId="6" fillId="0" borderId="14" xfId="0" applyNumberFormat="1" applyFont="1" applyFill="1" applyBorder="1" applyAlignment="1">
      <alignment/>
    </xf>
    <xf numFmtId="0" fontId="6" fillId="0" borderId="0" xfId="0" applyFont="1" applyFill="1" applyAlignment="1">
      <alignment/>
    </xf>
    <xf numFmtId="0" fontId="6" fillId="0" borderId="0" xfId="0" applyNumberFormat="1" applyFont="1" applyFill="1" applyBorder="1" applyAlignment="1">
      <alignment/>
    </xf>
    <xf numFmtId="2" fontId="6" fillId="0" borderId="20" xfId="0" applyNumberFormat="1" applyFont="1" applyFill="1" applyBorder="1" applyAlignment="1">
      <alignment/>
    </xf>
    <xf numFmtId="0" fontId="0" fillId="0" borderId="12" xfId="0" applyFill="1" applyBorder="1" applyAlignment="1">
      <alignment vertical="justify"/>
    </xf>
    <xf numFmtId="0" fontId="6" fillId="0" borderId="15" xfId="0" applyFont="1" applyFill="1" applyBorder="1" applyAlignment="1">
      <alignment vertical="justify"/>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xf numFmtId="0" fontId="25" fillId="0" borderId="0" xfId="0" applyFont="1" applyFill="1" applyAlignment="1">
      <alignment vertical="justify"/>
    </xf>
    <xf numFmtId="0" fontId="6" fillId="0" borderId="22" xfId="0" applyNumberFormat="1" applyFont="1" applyFill="1" applyBorder="1" applyAlignment="1">
      <alignment/>
    </xf>
    <xf numFmtId="0" fontId="6" fillId="0" borderId="11" xfId="0" applyFont="1" applyFill="1" applyBorder="1" applyAlignment="1">
      <alignment horizontal="left" wrapText="1"/>
    </xf>
    <xf numFmtId="0" fontId="0" fillId="0" borderId="15" xfId="0" applyFill="1" applyBorder="1" applyAlignment="1">
      <alignment vertical="justify"/>
    </xf>
    <xf numFmtId="0" fontId="0" fillId="0" borderId="15" xfId="0" applyFill="1" applyBorder="1" applyAlignment="1">
      <alignment/>
    </xf>
    <xf numFmtId="0" fontId="0" fillId="0" borderId="18" xfId="0" applyFill="1" applyBorder="1" applyAlignment="1">
      <alignment/>
    </xf>
    <xf numFmtId="0" fontId="6" fillId="0" borderId="14" xfId="0" applyFont="1" applyFill="1" applyBorder="1" applyAlignment="1">
      <alignment horizontal="left" wrapText="1"/>
    </xf>
    <xf numFmtId="0" fontId="26" fillId="0" borderId="14" xfId="0" applyFont="1" applyFill="1" applyBorder="1" applyAlignment="1">
      <alignment vertical="justify"/>
    </xf>
    <xf numFmtId="0" fontId="6" fillId="0" borderId="15" xfId="0" applyFont="1" applyFill="1" applyBorder="1" applyAlignment="1">
      <alignment horizontal="left"/>
    </xf>
    <xf numFmtId="0" fontId="0" fillId="0" borderId="15" xfId="0" applyFill="1" applyBorder="1" applyAlignment="1">
      <alignment vertical="justify"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Тысячи [0]_Диалог Накладная" xfId="67"/>
    <cellStyle name="Тысячи_Диалог Накладна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I51"/>
  <sheetViews>
    <sheetView tabSelected="1" zoomScalePageLayoutView="0" workbookViewId="0" topLeftCell="A1">
      <selection activeCell="G12" sqref="G12"/>
    </sheetView>
  </sheetViews>
  <sheetFormatPr defaultColWidth="9.00390625" defaultRowHeight="12.75"/>
  <cols>
    <col min="1" max="1" width="40.875" style="0" customWidth="1"/>
    <col min="2" max="2" width="29.75390625" style="0" customWidth="1"/>
    <col min="3" max="3" width="10.00390625" style="0" customWidth="1"/>
    <col min="4" max="4" width="12.75390625" style="0" customWidth="1"/>
    <col min="5" max="5" width="16.375" style="0" customWidth="1"/>
    <col min="6" max="6" width="17.625" style="0" customWidth="1"/>
    <col min="7" max="7" width="14.25390625" style="0" customWidth="1"/>
    <col min="8" max="8" width="11.625" style="0" bestFit="1" customWidth="1"/>
    <col min="9" max="9" width="11.25390625" style="0" customWidth="1"/>
  </cols>
  <sheetData>
    <row r="1" ht="12.75">
      <c r="A1" t="s">
        <v>8</v>
      </c>
    </row>
    <row r="3" spans="1:3" ht="13.5" thickBot="1">
      <c r="A3" t="s">
        <v>9</v>
      </c>
      <c r="C3">
        <v>2018</v>
      </c>
    </row>
    <row r="4" spans="1:5" ht="13.5" thickBot="1">
      <c r="A4" s="1"/>
      <c r="B4" s="1"/>
      <c r="C4" s="1"/>
      <c r="D4" s="1"/>
      <c r="E4" s="2"/>
    </row>
    <row r="5" spans="1:5" ht="13.5" thickBot="1">
      <c r="A5" s="1" t="s">
        <v>10</v>
      </c>
      <c r="B5" s="1" t="s">
        <v>11</v>
      </c>
      <c r="C5" s="1"/>
      <c r="D5" s="1"/>
      <c r="E5" s="2"/>
    </row>
    <row r="6" spans="1:5" ht="23.25" customHeight="1" thickBot="1">
      <c r="A6" s="1" t="s">
        <v>12</v>
      </c>
      <c r="C6" s="26"/>
      <c r="D6" s="27"/>
      <c r="E6" s="2"/>
    </row>
    <row r="7" spans="1:5" ht="33" customHeight="1" thickBot="1">
      <c r="A7" s="1" t="s">
        <v>14</v>
      </c>
      <c r="B7" s="26" t="s">
        <v>13</v>
      </c>
      <c r="C7" s="26"/>
      <c r="D7" s="27"/>
      <c r="E7" s="2">
        <v>253</v>
      </c>
    </row>
    <row r="8" spans="1:5" ht="56.25" customHeight="1" thickBot="1">
      <c r="A8" s="1" t="s">
        <v>15</v>
      </c>
      <c r="B8" s="28" t="s">
        <v>16</v>
      </c>
      <c r="C8" s="28"/>
      <c r="D8" s="29"/>
      <c r="E8" s="2"/>
    </row>
    <row r="9" spans="1:5" ht="13.5" thickBot="1">
      <c r="A9" s="1" t="s">
        <v>17</v>
      </c>
      <c r="B9" s="1"/>
      <c r="C9" s="1"/>
      <c r="D9" s="1"/>
      <c r="E9" s="3" t="s">
        <v>5</v>
      </c>
    </row>
    <row r="10" spans="1:5" ht="13.5" thickBot="1">
      <c r="A10" s="1" t="s">
        <v>18</v>
      </c>
      <c r="B10" s="1"/>
      <c r="C10" s="1"/>
      <c r="D10" s="1"/>
      <c r="E10" s="3" t="s">
        <v>19</v>
      </c>
    </row>
    <row r="11" spans="1:5" ht="13.5" thickBot="1">
      <c r="A11" s="1" t="s">
        <v>20</v>
      </c>
      <c r="B11" s="1"/>
      <c r="E11" s="2">
        <v>142</v>
      </c>
    </row>
    <row r="12" spans="1:5" ht="42.75" customHeight="1">
      <c r="A12" s="1"/>
      <c r="B12" s="28" t="s">
        <v>76</v>
      </c>
      <c r="C12" s="28"/>
      <c r="D12" s="28"/>
      <c r="E12" s="29"/>
    </row>
    <row r="13" spans="1:2" ht="12.75">
      <c r="A13" s="1"/>
      <c r="B13" s="1"/>
    </row>
    <row r="14" ht="13.5" thickBot="1"/>
    <row r="15" spans="1:6" ht="39.75" customHeight="1" thickBot="1">
      <c r="A15" s="8" t="s">
        <v>21</v>
      </c>
      <c r="B15" s="9" t="s">
        <v>26</v>
      </c>
      <c r="C15" s="9" t="s">
        <v>22</v>
      </c>
      <c r="D15" s="9" t="s">
        <v>23</v>
      </c>
      <c r="E15" s="9" t="s">
        <v>24</v>
      </c>
      <c r="F15" s="9" t="s">
        <v>25</v>
      </c>
    </row>
    <row r="16" spans="1:6" ht="13.5" thickBot="1">
      <c r="A16" s="4"/>
      <c r="B16" s="4"/>
      <c r="C16" s="4"/>
      <c r="D16" s="4"/>
      <c r="E16" s="4"/>
      <c r="F16" s="4">
        <v>6</v>
      </c>
    </row>
    <row r="17" spans="1:7" s="6" customFormat="1" ht="12.75">
      <c r="A17" s="12" t="s">
        <v>27</v>
      </c>
      <c r="B17" s="11"/>
      <c r="C17" s="11"/>
      <c r="D17" s="18"/>
      <c r="E17" s="16"/>
      <c r="F17" s="20"/>
      <c r="G17" s="22"/>
    </row>
    <row r="18" spans="1:8" s="6" customFormat="1" ht="409.5">
      <c r="A18" s="13" t="s">
        <v>30</v>
      </c>
      <c r="B18" s="30" t="s">
        <v>68</v>
      </c>
      <c r="C18" s="11" t="s">
        <v>0</v>
      </c>
      <c r="D18" s="18">
        <v>16</v>
      </c>
      <c r="E18" s="16">
        <v>14200</v>
      </c>
      <c r="F18" s="20">
        <f>D18*E18</f>
        <v>227200</v>
      </c>
      <c r="G18" s="22"/>
      <c r="H18" s="21"/>
    </row>
    <row r="19" spans="1:8" s="6" customFormat="1" ht="382.5">
      <c r="A19" s="13" t="s">
        <v>29</v>
      </c>
      <c r="B19" s="30" t="s">
        <v>69</v>
      </c>
      <c r="C19" s="11" t="s">
        <v>0</v>
      </c>
      <c r="D19" s="18">
        <v>8</v>
      </c>
      <c r="E19" s="16">
        <v>19000</v>
      </c>
      <c r="F19" s="20">
        <f>D19*E19</f>
        <v>152000</v>
      </c>
      <c r="G19" s="22"/>
      <c r="H19" s="21"/>
    </row>
    <row r="20" spans="1:7" s="6" customFormat="1" ht="393.75">
      <c r="A20" s="13" t="s">
        <v>31</v>
      </c>
      <c r="B20" s="30" t="s">
        <v>70</v>
      </c>
      <c r="C20" s="11" t="s">
        <v>0</v>
      </c>
      <c r="D20" s="31">
        <v>12</v>
      </c>
      <c r="E20" s="16">
        <v>25000</v>
      </c>
      <c r="F20" s="20">
        <f>D20*E20</f>
        <v>300000</v>
      </c>
      <c r="G20" s="22"/>
    </row>
    <row r="21" spans="1:8" s="6" customFormat="1" ht="281.25">
      <c r="A21" s="32" t="s">
        <v>47</v>
      </c>
      <c r="B21" s="30" t="s">
        <v>71</v>
      </c>
      <c r="C21" s="5" t="s">
        <v>0</v>
      </c>
      <c r="D21" s="31">
        <v>12</v>
      </c>
      <c r="E21" s="16">
        <v>25000</v>
      </c>
      <c r="F21" s="20">
        <f>D21*E21</f>
        <v>300000</v>
      </c>
      <c r="G21" s="22"/>
      <c r="H21" s="21"/>
    </row>
    <row r="22" spans="1:8" s="6" customFormat="1" ht="376.5" customHeight="1">
      <c r="A22" s="32" t="s">
        <v>48</v>
      </c>
      <c r="B22" s="30" t="s">
        <v>72</v>
      </c>
      <c r="C22" s="5" t="s">
        <v>0</v>
      </c>
      <c r="D22" s="31">
        <v>3</v>
      </c>
      <c r="E22" s="16">
        <v>29240</v>
      </c>
      <c r="F22" s="20">
        <f>D22*E22</f>
        <v>87720</v>
      </c>
      <c r="G22" s="22"/>
      <c r="H22" s="21"/>
    </row>
    <row r="23" spans="1:6" s="6" customFormat="1" ht="12.75">
      <c r="A23" s="12" t="s">
        <v>49</v>
      </c>
      <c r="B23" s="24"/>
      <c r="C23" s="7"/>
      <c r="D23" s="19"/>
      <c r="E23" s="16"/>
      <c r="F23" s="20"/>
    </row>
    <row r="24" spans="1:8" s="6" customFormat="1" ht="348.75">
      <c r="A24" s="32" t="s">
        <v>50</v>
      </c>
      <c r="B24" s="30" t="s">
        <v>73</v>
      </c>
      <c r="C24" s="5" t="s">
        <v>0</v>
      </c>
      <c r="D24" s="18">
        <v>12</v>
      </c>
      <c r="E24" s="16">
        <v>14200</v>
      </c>
      <c r="F24" s="20">
        <f>D24*E24</f>
        <v>170400</v>
      </c>
      <c r="G24" s="22"/>
      <c r="H24" s="21"/>
    </row>
    <row r="25" spans="1:8" s="6" customFormat="1" ht="382.5">
      <c r="A25" s="32" t="s">
        <v>51</v>
      </c>
      <c r="B25" s="30" t="s">
        <v>74</v>
      </c>
      <c r="C25" s="5" t="s">
        <v>0</v>
      </c>
      <c r="D25" s="18">
        <v>12</v>
      </c>
      <c r="E25" s="16">
        <v>22700</v>
      </c>
      <c r="F25" s="20">
        <f>D25*E25</f>
        <v>272400</v>
      </c>
      <c r="G25" s="22"/>
      <c r="H25" s="21"/>
    </row>
    <row r="26" spans="1:6" s="6" customFormat="1" ht="12.75">
      <c r="A26" s="14" t="s">
        <v>52</v>
      </c>
      <c r="B26" s="33"/>
      <c r="C26" s="34"/>
      <c r="D26" s="35"/>
      <c r="E26" s="16"/>
      <c r="F26" s="20"/>
    </row>
    <row r="27" spans="1:7" s="6" customFormat="1" ht="270">
      <c r="A27" s="32" t="s">
        <v>53</v>
      </c>
      <c r="B27" s="30" t="s">
        <v>75</v>
      </c>
      <c r="C27" s="10" t="s">
        <v>0</v>
      </c>
      <c r="D27" s="17">
        <v>14</v>
      </c>
      <c r="E27" s="16">
        <v>14200</v>
      </c>
      <c r="F27" s="20">
        <f>D27*E27</f>
        <v>198800</v>
      </c>
      <c r="G27" s="22"/>
    </row>
    <row r="28" spans="1:6" s="6" customFormat="1" ht="12.75">
      <c r="A28" s="14" t="s">
        <v>54</v>
      </c>
      <c r="B28" s="33"/>
      <c r="C28" s="34"/>
      <c r="D28" s="35"/>
      <c r="E28" s="16"/>
      <c r="F28" s="20"/>
    </row>
    <row r="29" spans="1:7" s="6" customFormat="1" ht="45">
      <c r="A29" s="36" t="s">
        <v>55</v>
      </c>
      <c r="B29" s="37" t="s">
        <v>45</v>
      </c>
      <c r="C29" s="10" t="s">
        <v>0</v>
      </c>
      <c r="D29" s="17">
        <v>5</v>
      </c>
      <c r="E29" s="16">
        <v>20000</v>
      </c>
      <c r="F29" s="20">
        <f>D29*E29</f>
        <v>100000</v>
      </c>
      <c r="G29" s="22"/>
    </row>
    <row r="30" spans="1:6" s="6" customFormat="1" ht="25.5">
      <c r="A30" s="15" t="s">
        <v>46</v>
      </c>
      <c r="B30" s="10"/>
      <c r="C30" s="10"/>
      <c r="D30" s="17"/>
      <c r="E30" s="16"/>
      <c r="F30" s="23"/>
    </row>
    <row r="31" spans="1:6" s="6" customFormat="1" ht="48">
      <c r="A31" s="13" t="s">
        <v>56</v>
      </c>
      <c r="B31" s="25" t="s">
        <v>67</v>
      </c>
      <c r="C31" s="11" t="s">
        <v>0</v>
      </c>
      <c r="D31" s="18">
        <v>4</v>
      </c>
      <c r="E31" s="16">
        <v>26000</v>
      </c>
      <c r="F31" s="23">
        <f aca="true" t="shared" si="0" ref="F31:F47">D31*E31</f>
        <v>104000</v>
      </c>
    </row>
    <row r="32" spans="1:6" s="6" customFormat="1" ht="24">
      <c r="A32" s="13" t="s">
        <v>57</v>
      </c>
      <c r="B32" s="25" t="s">
        <v>66</v>
      </c>
      <c r="C32" s="11" t="s">
        <v>1</v>
      </c>
      <c r="D32" s="18">
        <v>20</v>
      </c>
      <c r="E32" s="16">
        <v>600</v>
      </c>
      <c r="F32" s="20">
        <f t="shared" si="0"/>
        <v>12000</v>
      </c>
    </row>
    <row r="33" spans="1:6" s="6" customFormat="1" ht="24">
      <c r="A33" s="13" t="s">
        <v>32</v>
      </c>
      <c r="B33" s="25"/>
      <c r="C33" s="11" t="s">
        <v>3</v>
      </c>
      <c r="D33" s="18">
        <v>3000</v>
      </c>
      <c r="E33" s="16">
        <v>40</v>
      </c>
      <c r="F33" s="20">
        <f t="shared" si="0"/>
        <v>120000</v>
      </c>
    </row>
    <row r="34" spans="1:6" s="6" customFormat="1" ht="38.25">
      <c r="A34" s="38" t="s">
        <v>33</v>
      </c>
      <c r="B34" s="39" t="s">
        <v>34</v>
      </c>
      <c r="C34" s="11" t="s">
        <v>28</v>
      </c>
      <c r="D34" s="18">
        <v>175000</v>
      </c>
      <c r="E34" s="16">
        <v>5</v>
      </c>
      <c r="F34" s="20">
        <f t="shared" si="0"/>
        <v>875000</v>
      </c>
    </row>
    <row r="35" spans="1:6" s="6" customFormat="1" ht="24">
      <c r="A35" s="13" t="s">
        <v>35</v>
      </c>
      <c r="B35" s="25" t="s">
        <v>36</v>
      </c>
      <c r="C35" s="11" t="s">
        <v>2</v>
      </c>
      <c r="D35" s="18">
        <v>30</v>
      </c>
      <c r="E35" s="16">
        <v>4000</v>
      </c>
      <c r="F35" s="20">
        <f t="shared" si="0"/>
        <v>120000</v>
      </c>
    </row>
    <row r="36" spans="1:6" s="6" customFormat="1" ht="36">
      <c r="A36" s="13" t="s">
        <v>37</v>
      </c>
      <c r="B36" s="25" t="s">
        <v>38</v>
      </c>
      <c r="C36" s="11" t="s">
        <v>28</v>
      </c>
      <c r="D36" s="18">
        <v>2</v>
      </c>
      <c r="E36" s="16">
        <v>96000</v>
      </c>
      <c r="F36" s="20">
        <f t="shared" si="0"/>
        <v>192000</v>
      </c>
    </row>
    <row r="37" spans="1:6" s="6" customFormat="1" ht="12.75">
      <c r="A37" s="13" t="s">
        <v>39</v>
      </c>
      <c r="B37" s="25"/>
      <c r="C37" s="11" t="s">
        <v>28</v>
      </c>
      <c r="D37" s="18">
        <v>50</v>
      </c>
      <c r="E37" s="16">
        <v>50</v>
      </c>
      <c r="F37" s="20">
        <f t="shared" si="0"/>
        <v>2500</v>
      </c>
    </row>
    <row r="38" spans="1:6" s="6" customFormat="1" ht="12.75">
      <c r="A38" s="13" t="s">
        <v>40</v>
      </c>
      <c r="B38" s="25"/>
      <c r="C38" s="11" t="s">
        <v>28</v>
      </c>
      <c r="D38" s="18">
        <v>80</v>
      </c>
      <c r="E38" s="16">
        <v>100</v>
      </c>
      <c r="F38" s="20">
        <f t="shared" si="0"/>
        <v>8000</v>
      </c>
    </row>
    <row r="39" spans="1:6" s="6" customFormat="1" ht="12.75">
      <c r="A39" s="13" t="s">
        <v>58</v>
      </c>
      <c r="B39" s="25"/>
      <c r="C39" s="11" t="s">
        <v>28</v>
      </c>
      <c r="D39" s="18">
        <v>100</v>
      </c>
      <c r="E39" s="16">
        <v>50</v>
      </c>
      <c r="F39" s="20">
        <f t="shared" si="0"/>
        <v>5000</v>
      </c>
    </row>
    <row r="40" spans="1:6" s="6" customFormat="1" ht="36.75" customHeight="1">
      <c r="A40" s="13" t="s">
        <v>41</v>
      </c>
      <c r="B40" s="25" t="s">
        <v>42</v>
      </c>
      <c r="C40" s="11" t="s">
        <v>28</v>
      </c>
      <c r="D40" s="18">
        <v>100</v>
      </c>
      <c r="E40" s="16">
        <v>500</v>
      </c>
      <c r="F40" s="20">
        <f t="shared" si="0"/>
        <v>50000</v>
      </c>
    </row>
    <row r="41" spans="1:6" s="6" customFormat="1" ht="96">
      <c r="A41" s="13" t="s">
        <v>44</v>
      </c>
      <c r="B41" s="25" t="s">
        <v>43</v>
      </c>
      <c r="C41" s="11" t="s">
        <v>28</v>
      </c>
      <c r="D41" s="18">
        <v>1000</v>
      </c>
      <c r="E41" s="16">
        <v>5.5</v>
      </c>
      <c r="F41" s="20">
        <f t="shared" si="0"/>
        <v>5500</v>
      </c>
    </row>
    <row r="42" spans="1:6" s="6" customFormat="1" ht="24">
      <c r="A42" s="13" t="s">
        <v>59</v>
      </c>
      <c r="B42" s="25"/>
      <c r="C42" s="11" t="s">
        <v>28</v>
      </c>
      <c r="D42" s="18">
        <v>700</v>
      </c>
      <c r="E42" s="16">
        <v>500</v>
      </c>
      <c r="F42" s="20">
        <f t="shared" si="0"/>
        <v>350000</v>
      </c>
    </row>
    <row r="43" spans="1:6" s="6" customFormat="1" ht="24">
      <c r="A43" s="13" t="s">
        <v>61</v>
      </c>
      <c r="B43" s="25"/>
      <c r="C43" s="11" t="s">
        <v>28</v>
      </c>
      <c r="D43" s="18">
        <v>200</v>
      </c>
      <c r="E43" s="16">
        <v>750</v>
      </c>
      <c r="F43" s="20">
        <f t="shared" si="0"/>
        <v>150000</v>
      </c>
    </row>
    <row r="44" spans="1:6" s="6" customFormat="1" ht="24">
      <c r="A44" s="13" t="s">
        <v>60</v>
      </c>
      <c r="B44" s="25"/>
      <c r="C44" s="11" t="s">
        <v>28</v>
      </c>
      <c r="D44" s="18">
        <v>200</v>
      </c>
      <c r="E44" s="16">
        <v>1400</v>
      </c>
      <c r="F44" s="20">
        <f t="shared" si="0"/>
        <v>280000</v>
      </c>
    </row>
    <row r="45" spans="1:6" s="6" customFormat="1" ht="24.75" customHeight="1">
      <c r="A45" s="13" t="s">
        <v>62</v>
      </c>
      <c r="B45" s="25"/>
      <c r="C45" s="11" t="s">
        <v>28</v>
      </c>
      <c r="D45" s="18">
        <v>1000</v>
      </c>
      <c r="E45" s="16">
        <v>30</v>
      </c>
      <c r="F45" s="20">
        <f t="shared" si="0"/>
        <v>30000</v>
      </c>
    </row>
    <row r="46" spans="1:6" s="6" customFormat="1" ht="24.75" customHeight="1">
      <c r="A46" s="13" t="s">
        <v>63</v>
      </c>
      <c r="B46" s="25"/>
      <c r="C46" s="11" t="s">
        <v>28</v>
      </c>
      <c r="D46" s="18">
        <v>2000</v>
      </c>
      <c r="E46" s="16">
        <v>30</v>
      </c>
      <c r="F46" s="20">
        <f t="shared" si="0"/>
        <v>60000</v>
      </c>
    </row>
    <row r="47" spans="1:9" s="6" customFormat="1" ht="28.5" customHeight="1">
      <c r="A47" s="13" t="s">
        <v>64</v>
      </c>
      <c r="B47" s="25"/>
      <c r="C47" s="11" t="s">
        <v>28</v>
      </c>
      <c r="D47" s="18">
        <v>1000</v>
      </c>
      <c r="E47" s="16">
        <v>30</v>
      </c>
      <c r="F47" s="20">
        <f t="shared" si="0"/>
        <v>30000</v>
      </c>
      <c r="I47" s="13"/>
    </row>
    <row r="48" s="6" customFormat="1" ht="12.75"/>
    <row r="49" spans="1:3" s="6" customFormat="1" ht="12.75">
      <c r="A49" s="6" t="s">
        <v>65</v>
      </c>
      <c r="C49" s="6" t="s">
        <v>4</v>
      </c>
    </row>
    <row r="50" s="6" customFormat="1" ht="12.75"/>
    <row r="51" spans="1:3" s="6" customFormat="1" ht="12.75">
      <c r="A51" s="6" t="s">
        <v>6</v>
      </c>
      <c r="C51" s="6" t="s">
        <v>7</v>
      </c>
    </row>
    <row r="52" s="6" customFormat="1" ht="12.75"/>
  </sheetData>
  <sheetProtection/>
  <printOptions/>
  <pageMargins left="0.5905511811023623" right="0.3937007874015748" top="0.7874015748031497" bottom="0.7874015748031497" header="0.5118110236220472" footer="0.5118110236220472"/>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Пользователь Windows</cp:lastModifiedBy>
  <cp:lastPrinted>2018-03-14T03:59:53Z</cp:lastPrinted>
  <dcterms:created xsi:type="dcterms:W3CDTF">2009-04-02T10:24:03Z</dcterms:created>
  <dcterms:modified xsi:type="dcterms:W3CDTF">2018-03-26T05:01:35Z</dcterms:modified>
  <cp:category/>
  <cp:version/>
  <cp:contentType/>
  <cp:contentStatus/>
</cp:coreProperties>
</file>