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итоги 4" sheetId="1" r:id="rId1"/>
    <sheet name="итоги 4 (2)" sheetId="2" r:id="rId2"/>
  </sheets>
  <definedNames/>
  <calcPr fullCalcOnLoad="1" refMode="R1C1"/>
</workbook>
</file>

<file path=xl/sharedStrings.xml><?xml version="1.0" encoding="utf-8"?>
<sst xmlns="http://schemas.openxmlformats.org/spreadsheetml/2006/main" count="228" uniqueCount="76">
  <si>
    <t>Прочие средства и изделия мед.назначения</t>
  </si>
  <si>
    <t>Наименование медикаментов и прочих средств медицинского назначения</t>
  </si>
  <si>
    <t>Ед.изм</t>
  </si>
  <si>
    <t>ШТ</t>
  </si>
  <si>
    <t>УП</t>
  </si>
  <si>
    <t>ВСЕГО:</t>
  </si>
  <si>
    <t>Салфетки лабораторные с Z-укладкой</t>
  </si>
  <si>
    <t>М.В.Жеголко</t>
  </si>
  <si>
    <t>Кол-во</t>
  </si>
  <si>
    <t>Главный врач</t>
  </si>
  <si>
    <t>Г.В.Гордиенко</t>
  </si>
  <si>
    <t>Капиляры для СОЭ-метра</t>
  </si>
  <si>
    <t>Резинки уплотнительные для СОЭ-метра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</si>
  <si>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</si>
  <si>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</si>
  <si>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</si>
  <si>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</si>
  <si>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</si>
  <si>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</si>
  <si>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</si>
  <si>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</si>
  <si>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</si>
  <si>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</si>
  <si>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</si>
  <si>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</si>
  <si>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</si>
  <si>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</si>
  <si>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</si>
  <si>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</si>
  <si>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</si>
  <si>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</si>
  <si>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</si>
  <si>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</si>
  <si>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</si>
  <si>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</si>
  <si>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</si>
  <si>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</si>
  <si>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</si>
  <si>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</si>
  <si>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</si>
  <si>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</si>
  <si>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</si>
  <si>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</si>
  <si>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</si>
  <si>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</si>
  <si>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>Архипова Людмила Андреевна – врач-лаборант</t>
  </si>
  <si>
    <t xml:space="preserve">здравоохранения ВКО, </t>
  </si>
  <si>
    <t>ТОО "Альянс-Фарм"</t>
  </si>
  <si>
    <t>Штатив для наконечников с крышкой 0-50 мкл</t>
  </si>
  <si>
    <t>Жгут для взятия крови</t>
  </si>
  <si>
    <t>Коробки безопасной утилизации</t>
  </si>
  <si>
    <t>Лейкопластырь</t>
  </si>
  <si>
    <t>Конкурс ЗЦП признан несостоявшимся согласно п. 112 Правил в связи с отсутствием ценовых предложений</t>
  </si>
  <si>
    <t>ПРОТОКОЛ ИТОГОВ № 4</t>
  </si>
  <si>
    <t>Рассмотрение представленных ценовых предложений от потенциальных поставщиков осуществляется 24 сентября 2018 г. 14.00 комиссией в составе:</t>
  </si>
  <si>
    <t>ТОО "Альянс-Фарм" 20.09.18 г. 12.10</t>
  </si>
  <si>
    <t>УКФ ТОО "КФК Медсервис плюс" 21.09.18 г. 14.25</t>
  </si>
  <si>
    <t>Салфетки спиртовые 65х60 мм</t>
  </si>
  <si>
    <t xml:space="preserve">Спирт этиловый 70% </t>
  </si>
  <si>
    <t>Электронагреватель трубчатый ТЭН 85.06.000 1,6 кВт 220В для аквадистиллятора ДЭ-4 Т3МОИ</t>
  </si>
  <si>
    <t>Медикаменты</t>
  </si>
  <si>
    <t>Лиофилизированная дрожжевая культура Saccharomyces boulardi, фруктоолигосахариды, 5 млрд.</t>
  </si>
  <si>
    <t>Клотримазол 0,1 № 10 супп. вагинальный</t>
  </si>
  <si>
    <t>Клотримазол мазь туб.</t>
  </si>
  <si>
    <t>Ретинола ацетат или пальминат, тиамина г/х, рибофлавин, аскорбиновая кислота № 100</t>
  </si>
  <si>
    <t>Ундециленовая кислота 1,5г.; цинка ундециленат 6,0  30 г мазь</t>
  </si>
  <si>
    <t>Лоперамид 0,2 № 10 капс</t>
  </si>
  <si>
    <t>Тернидазол, неомицина сульфат, нистатин, преднизолона натрия метасульфобензоат таблетки вагинальные № 10</t>
  </si>
  <si>
    <t>Метронидазол 500 мг № 10 табл вагинальные</t>
  </si>
  <si>
    <t>уп.</t>
  </si>
  <si>
    <t xml:space="preserve">уп. </t>
  </si>
  <si>
    <t>В случае предоставления документов в соответствии с п.112 и 113 Правил - победитель ТОО "Альянс-Фарм" г.Усть-Каменогорск, ул.Бажова, 333/1</t>
  </si>
  <si>
    <t>УКФ ТОО "КФК Медсервис плюс"</t>
  </si>
  <si>
    <t>УКФ ТОО "КФК Медсервис плюс" г.Усть-Каменогорск, ул.Грузинская, 7/1</t>
  </si>
  <si>
    <t>ТОО "Альянс-Фарм" г. Усть-каменогорск, ул.Бажова, 333/1</t>
  </si>
  <si>
    <t>В случае предоставления документов в соответствии с п.112 и 113 Правил - победитель УКФ ТОО "КФК Медсервис плюс" г.Усть-Каменогорск, ул.Грузинская, 7/1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</si>
</sst>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2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8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vertical="top" wrapText="1"/>
    </xf>
    <xf numFmtId="0" fontId="29" fillId="0" borderId="18" xfId="0" applyNumberFormat="1" applyFont="1" applyFill="1" applyBorder="1" applyAlignment="1">
      <alignment horizontal="right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right" vertical="top" wrapText="1"/>
    </xf>
    <xf numFmtId="0" fontId="29" fillId="0" borderId="18" xfId="0" applyFont="1" applyFill="1" applyBorder="1" applyAlignment="1">
      <alignment horizontal="right" vertical="top" wrapText="1"/>
    </xf>
    <xf numFmtId="2" fontId="29" fillId="0" borderId="18" xfId="0" applyNumberFormat="1" applyFont="1" applyFill="1" applyBorder="1" applyAlignment="1">
      <alignment vertical="top" wrapText="1"/>
    </xf>
    <xf numFmtId="2" fontId="29" fillId="0" borderId="18" xfId="0" applyNumberFormat="1" applyFont="1" applyFill="1" applyBorder="1" applyAlignment="1">
      <alignment vertical="top"/>
    </xf>
    <xf numFmtId="0" fontId="29" fillId="0" borderId="20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wrapText="1"/>
    </xf>
    <xf numFmtId="0" fontId="30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justify"/>
    </xf>
    <xf numFmtId="0" fontId="30" fillId="0" borderId="23" xfId="0" applyFont="1" applyBorder="1" applyAlignment="1">
      <alignment vertical="top" wrapText="1"/>
    </xf>
    <xf numFmtId="0" fontId="1" fillId="0" borderId="2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vertical="top" wrapText="1"/>
    </xf>
    <xf numFmtId="0" fontId="29" fillId="0" borderId="20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vertical="top" wrapText="1"/>
    </xf>
    <xf numFmtId="0" fontId="29" fillId="0" borderId="25" xfId="0" applyNumberFormat="1" applyFont="1" applyFill="1" applyBorder="1" applyAlignment="1">
      <alignment vertical="top" wrapText="1"/>
    </xf>
    <xf numFmtId="0" fontId="29" fillId="0" borderId="26" xfId="0" applyNumberFormat="1" applyFont="1" applyFill="1" applyBorder="1" applyAlignment="1">
      <alignment vertical="top" wrapText="1"/>
    </xf>
    <xf numFmtId="0" fontId="29" fillId="0" borderId="18" xfId="0" applyNumberFormat="1" applyFont="1" applyFill="1" applyBorder="1" applyAlignment="1">
      <alignment vertical="top" wrapText="1"/>
    </xf>
    <xf numFmtId="2" fontId="29" fillId="0" borderId="17" xfId="0" applyNumberFormat="1" applyFont="1" applyFill="1" applyBorder="1" applyAlignment="1">
      <alignment vertical="top" wrapText="1"/>
    </xf>
    <xf numFmtId="2" fontId="29" fillId="0" borderId="27" xfId="0" applyNumberFormat="1" applyFont="1" applyFill="1" applyBorder="1" applyAlignment="1">
      <alignment vertical="top" wrapText="1"/>
    </xf>
    <xf numFmtId="2" fontId="29" fillId="0" borderId="18" xfId="0" applyNumberFormat="1" applyFont="1" applyFill="1" applyBorder="1" applyAlignment="1">
      <alignment horizontal="right" vertical="top" wrapText="1"/>
    </xf>
    <xf numFmtId="2" fontId="29" fillId="0" borderId="24" xfId="0" applyNumberFormat="1" applyFont="1" applyFill="1" applyBorder="1" applyAlignment="1">
      <alignment vertical="top" wrapText="1"/>
    </xf>
    <xf numFmtId="2" fontId="29" fillId="0" borderId="28" xfId="0" applyNumberFormat="1" applyFont="1" applyFill="1" applyBorder="1" applyAlignment="1">
      <alignment vertical="top" wrapText="1"/>
    </xf>
    <xf numFmtId="0" fontId="29" fillId="0" borderId="29" xfId="0" applyFont="1" applyFill="1" applyBorder="1" applyAlignment="1">
      <alignment/>
    </xf>
    <xf numFmtId="0" fontId="31" fillId="0" borderId="23" xfId="0" applyFont="1" applyBorder="1" applyAlignment="1">
      <alignment horizontal="left" vertical="top" wrapText="1"/>
    </xf>
    <xf numFmtId="0" fontId="29" fillId="0" borderId="19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4" fillId="0" borderId="18" xfId="0" applyNumberFormat="1" applyFont="1" applyFill="1" applyBorder="1" applyAlignment="1">
      <alignment vertical="top" wrapText="1"/>
    </xf>
    <xf numFmtId="0" fontId="29" fillId="0" borderId="3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53"/>
  <sheetViews>
    <sheetView zoomScalePageLayoutView="0" workbookViewId="0" topLeftCell="A39">
      <selection activeCell="H55" sqref="H55"/>
    </sheetView>
  </sheetViews>
  <sheetFormatPr defaultColWidth="9.00390625" defaultRowHeight="12.75"/>
  <cols>
    <col min="1" max="1" width="5.875" style="0" customWidth="1"/>
    <col min="2" max="2" width="19.375" style="0" customWidth="1"/>
    <col min="4" max="4" width="8.375" style="0" customWidth="1"/>
    <col min="5" max="5" width="10.75390625" style="0" customWidth="1"/>
    <col min="6" max="6" width="16.375" style="0" customWidth="1"/>
    <col min="7" max="7" width="14.25390625" style="1" customWidth="1"/>
    <col min="8" max="8" width="17.375" style="1" customWidth="1"/>
    <col min="9" max="9" width="14.25390625" style="1" customWidth="1"/>
    <col min="10" max="10" width="30.375" style="1" customWidth="1"/>
    <col min="11" max="12" width="14.25390625" style="1" customWidth="1"/>
    <col min="13" max="13" width="11.25390625" style="1" customWidth="1"/>
    <col min="14" max="14" width="9.125" style="1" customWidth="1"/>
  </cols>
  <sheetData>
    <row r="1" spans="2:12" ht="20.25" customHeight="1"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8"/>
    </row>
    <row r="2" spans="2:14" s="3" customFormat="1" ht="100.5" customHeight="1">
      <c r="B2" s="66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2"/>
      <c r="M2" s="12"/>
      <c r="N2" s="12"/>
    </row>
    <row r="3" spans="1:14" s="3" customFormat="1" ht="51" customHeight="1">
      <c r="A3" s="2"/>
      <c r="B3" s="2"/>
      <c r="C3" s="2"/>
      <c r="D3" s="2"/>
      <c r="E3" s="2"/>
      <c r="F3" s="2"/>
      <c r="G3" s="12"/>
      <c r="H3" s="2"/>
      <c r="I3" s="12"/>
      <c r="J3" s="2"/>
      <c r="K3" s="2"/>
      <c r="L3" s="2"/>
      <c r="M3" s="12"/>
      <c r="N3" s="12"/>
    </row>
    <row r="4" spans="1:14" s="3" customFormat="1" ht="22.5" customHeight="1">
      <c r="A4" s="4"/>
      <c r="B4" s="4" t="s">
        <v>13</v>
      </c>
      <c r="C4" s="4"/>
      <c r="G4" s="18" t="s">
        <v>14</v>
      </c>
      <c r="H4" s="12"/>
      <c r="I4" s="18"/>
      <c r="J4" s="12"/>
      <c r="L4" s="18"/>
      <c r="M4" s="12"/>
      <c r="N4" s="12"/>
    </row>
    <row r="5" spans="7:14" s="3" customFormat="1" ht="13.5" customHeight="1">
      <c r="G5" s="19" t="s">
        <v>15</v>
      </c>
      <c r="H5" s="12"/>
      <c r="I5" s="19"/>
      <c r="J5" s="12"/>
      <c r="L5" s="19"/>
      <c r="M5" s="12"/>
      <c r="N5" s="12"/>
    </row>
    <row r="6" spans="7:14" s="3" customFormat="1" ht="15" customHeight="1">
      <c r="G6" s="19" t="s">
        <v>46</v>
      </c>
      <c r="H6" s="12"/>
      <c r="I6" s="19"/>
      <c r="J6" s="12"/>
      <c r="L6" s="19"/>
      <c r="M6" s="12"/>
      <c r="N6" s="12"/>
    </row>
    <row r="7" spans="7:14" s="3" customFormat="1" ht="11.25">
      <c r="G7" s="19" t="s">
        <v>16</v>
      </c>
      <c r="H7" s="12"/>
      <c r="I7" s="19"/>
      <c r="J7" s="12"/>
      <c r="L7" s="19"/>
      <c r="M7" s="12"/>
      <c r="N7" s="12"/>
    </row>
    <row r="8" spans="5:14" s="3" customFormat="1" ht="11.25">
      <c r="E8" s="6"/>
      <c r="F8" s="6"/>
      <c r="G8" s="12"/>
      <c r="H8" s="12"/>
      <c r="I8" s="12"/>
      <c r="J8" s="12"/>
      <c r="K8" s="12"/>
      <c r="L8" s="12"/>
      <c r="M8" s="12"/>
      <c r="N8" s="12"/>
    </row>
    <row r="9" spans="1:14" s="3" customFormat="1" ht="11.25">
      <c r="A9" s="5"/>
      <c r="B9" s="5" t="s">
        <v>54</v>
      </c>
      <c r="C9" s="5"/>
      <c r="E9" s="6"/>
      <c r="F9" s="6"/>
      <c r="G9" s="12"/>
      <c r="H9" s="12"/>
      <c r="I9" s="12"/>
      <c r="J9" s="12"/>
      <c r="K9" s="12"/>
      <c r="L9" s="12"/>
      <c r="M9" s="12"/>
      <c r="N9" s="12"/>
    </row>
    <row r="10" spans="1:14" s="3" customFormat="1" ht="11.25">
      <c r="A10" s="5"/>
      <c r="B10" s="5"/>
      <c r="C10" s="5"/>
      <c r="E10" s="6"/>
      <c r="F10" s="6"/>
      <c r="G10" s="12"/>
      <c r="H10" s="12"/>
      <c r="I10" s="12"/>
      <c r="J10" s="12"/>
      <c r="K10" s="12"/>
      <c r="L10" s="12"/>
      <c r="M10" s="12"/>
      <c r="N10" s="12"/>
    </row>
    <row r="11" spans="1:14" s="3" customFormat="1" ht="11.25">
      <c r="A11" s="7"/>
      <c r="B11" s="7" t="s">
        <v>17</v>
      </c>
      <c r="C11" s="7"/>
      <c r="D11" s="3" t="s">
        <v>20</v>
      </c>
      <c r="G11" s="12"/>
      <c r="H11" s="12"/>
      <c r="I11" s="12"/>
      <c r="J11" s="12"/>
      <c r="K11" s="12"/>
      <c r="L11" s="12"/>
      <c r="M11" s="12"/>
      <c r="N11" s="12"/>
    </row>
    <row r="12" spans="1:14" s="3" customFormat="1" ht="11.25">
      <c r="A12" s="7"/>
      <c r="B12" s="7" t="s">
        <v>18</v>
      </c>
      <c r="C12" s="7"/>
      <c r="D12" s="5" t="s">
        <v>23</v>
      </c>
      <c r="E12" s="5"/>
      <c r="F12" s="5"/>
      <c r="G12" s="12"/>
      <c r="H12" s="12"/>
      <c r="I12" s="12"/>
      <c r="J12" s="12"/>
      <c r="K12" s="12"/>
      <c r="L12" s="12"/>
      <c r="M12" s="12"/>
      <c r="N12" s="12"/>
    </row>
    <row r="13" spans="3:14" s="3" customFormat="1" ht="11.25">
      <c r="C13" s="7"/>
      <c r="D13" s="5" t="s">
        <v>41</v>
      </c>
      <c r="G13" s="12"/>
      <c r="H13" s="12"/>
      <c r="I13" s="12"/>
      <c r="J13" s="12"/>
      <c r="K13" s="12"/>
      <c r="L13" s="12"/>
      <c r="M13" s="12"/>
      <c r="N13" s="12"/>
    </row>
    <row r="14" spans="1:14" s="3" customFormat="1" ht="11.25">
      <c r="A14" s="7"/>
      <c r="B14" s="7"/>
      <c r="C14" s="7"/>
      <c r="D14" s="6" t="s">
        <v>21</v>
      </c>
      <c r="G14" s="12"/>
      <c r="H14" s="12"/>
      <c r="I14" s="12"/>
      <c r="J14" s="12"/>
      <c r="K14" s="12"/>
      <c r="L14" s="12"/>
      <c r="M14" s="12"/>
      <c r="N14" s="12"/>
    </row>
    <row r="15" spans="1:14" s="3" customFormat="1" ht="11.25">
      <c r="A15" s="7"/>
      <c r="B15" s="7"/>
      <c r="C15" s="7"/>
      <c r="D15" s="6" t="s">
        <v>45</v>
      </c>
      <c r="G15" s="12"/>
      <c r="H15" s="12"/>
      <c r="I15" s="12"/>
      <c r="J15" s="12"/>
      <c r="K15" s="12"/>
      <c r="L15" s="12"/>
      <c r="M15" s="12"/>
      <c r="N15" s="12"/>
    </row>
    <row r="16" spans="1:14" s="3" customFormat="1" ht="11.25">
      <c r="A16" s="7"/>
      <c r="B16" s="7" t="s">
        <v>22</v>
      </c>
      <c r="C16" s="7"/>
      <c r="D16" s="5" t="s">
        <v>24</v>
      </c>
      <c r="G16" s="12"/>
      <c r="H16" s="12"/>
      <c r="I16" s="12"/>
      <c r="J16" s="12"/>
      <c r="K16" s="12"/>
      <c r="L16" s="12"/>
      <c r="M16" s="12"/>
      <c r="N16" s="12"/>
    </row>
    <row r="17" spans="1:14" s="3" customFormat="1" ht="11.25">
      <c r="A17" s="5"/>
      <c r="B17" s="5"/>
      <c r="C17" s="7"/>
      <c r="E17" s="5"/>
      <c r="F17" s="5"/>
      <c r="G17" s="12"/>
      <c r="H17" s="12"/>
      <c r="I17" s="12"/>
      <c r="J17" s="12"/>
      <c r="K17" s="12"/>
      <c r="L17" s="12"/>
      <c r="M17" s="12"/>
      <c r="N17" s="12"/>
    </row>
    <row r="18" spans="1:14" s="3" customFormat="1" ht="11.25">
      <c r="A18" s="5"/>
      <c r="B18" s="5"/>
      <c r="C18" s="7"/>
      <c r="E18" s="5"/>
      <c r="F18" s="5"/>
      <c r="G18" s="12"/>
      <c r="H18" s="12"/>
      <c r="I18" s="12"/>
      <c r="J18" s="12"/>
      <c r="K18" s="12"/>
      <c r="L18" s="12"/>
      <c r="M18" s="12"/>
      <c r="N18" s="12"/>
    </row>
    <row r="19" ht="13.5" thickBot="1"/>
    <row r="20" spans="1:14" s="3" customFormat="1" ht="57" thickBot="1">
      <c r="A20" s="9" t="s">
        <v>42</v>
      </c>
      <c r="B20" s="9" t="s">
        <v>1</v>
      </c>
      <c r="C20" s="10" t="s">
        <v>2</v>
      </c>
      <c r="D20" s="10" t="s">
        <v>8</v>
      </c>
      <c r="E20" s="10" t="s">
        <v>25</v>
      </c>
      <c r="F20" s="10" t="s">
        <v>26</v>
      </c>
      <c r="G20" s="10" t="s">
        <v>55</v>
      </c>
      <c r="H20" s="21" t="s">
        <v>56</v>
      </c>
      <c r="I20" s="10" t="s">
        <v>27</v>
      </c>
      <c r="J20" s="21" t="s">
        <v>28</v>
      </c>
      <c r="K20" s="21" t="s">
        <v>29</v>
      </c>
      <c r="L20" s="21" t="s">
        <v>30</v>
      </c>
      <c r="M20" s="12"/>
      <c r="N20" s="12"/>
    </row>
    <row r="21" spans="1:14" s="3" customFormat="1" ht="12" thickBot="1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20">
        <v>6</v>
      </c>
      <c r="H21" s="20">
        <v>7</v>
      </c>
      <c r="I21" s="20">
        <v>6</v>
      </c>
      <c r="J21" s="20">
        <v>7</v>
      </c>
      <c r="K21" s="20">
        <v>8</v>
      </c>
      <c r="L21" s="20">
        <v>9</v>
      </c>
      <c r="M21" s="12"/>
      <c r="N21" s="12"/>
    </row>
    <row r="22" spans="1:12" s="12" customFormat="1" ht="15" customHeight="1">
      <c r="A22" s="45"/>
      <c r="B22" s="67" t="s">
        <v>0</v>
      </c>
      <c r="C22" s="68"/>
      <c r="D22" s="68"/>
      <c r="E22" s="68"/>
      <c r="F22" s="69"/>
      <c r="G22" s="26"/>
      <c r="H22" s="26"/>
      <c r="I22" s="26"/>
      <c r="J22" s="26"/>
      <c r="K22" s="26"/>
      <c r="L22" s="26"/>
    </row>
    <row r="23" spans="1:12" s="12" customFormat="1" ht="44.25" customHeight="1">
      <c r="A23" s="46">
        <v>1</v>
      </c>
      <c r="B23" s="39" t="s">
        <v>6</v>
      </c>
      <c r="C23" s="48" t="s">
        <v>4</v>
      </c>
      <c r="D23" s="50">
        <v>2</v>
      </c>
      <c r="E23" s="37">
        <v>19000</v>
      </c>
      <c r="F23" s="37">
        <f aca="true" t="shared" si="0" ref="F23:F32">D23*E23</f>
        <v>38000</v>
      </c>
      <c r="G23" s="58"/>
      <c r="H23" s="22"/>
      <c r="I23" s="27"/>
      <c r="J23" s="22" t="s">
        <v>52</v>
      </c>
      <c r="K23" s="50">
        <v>2</v>
      </c>
      <c r="L23" s="27"/>
    </row>
    <row r="24" spans="1:12" s="12" customFormat="1" ht="59.25" customHeight="1">
      <c r="A24" s="46">
        <v>2</v>
      </c>
      <c r="B24" s="39" t="s">
        <v>11</v>
      </c>
      <c r="C24" s="48" t="s">
        <v>3</v>
      </c>
      <c r="D24" s="50">
        <v>50</v>
      </c>
      <c r="E24" s="53">
        <v>100</v>
      </c>
      <c r="F24" s="56">
        <f t="shared" si="0"/>
        <v>5000</v>
      </c>
      <c r="G24" s="37">
        <v>96</v>
      </c>
      <c r="H24" s="22"/>
      <c r="I24" s="28"/>
      <c r="J24" s="61" t="s">
        <v>71</v>
      </c>
      <c r="K24" s="50">
        <v>50</v>
      </c>
      <c r="L24" s="64">
        <v>4800</v>
      </c>
    </row>
    <row r="25" spans="1:12" s="12" customFormat="1" ht="45">
      <c r="A25" s="46">
        <v>3</v>
      </c>
      <c r="B25" s="39" t="s">
        <v>12</v>
      </c>
      <c r="C25" s="48" t="s">
        <v>3</v>
      </c>
      <c r="D25" s="50">
        <v>80</v>
      </c>
      <c r="E25" s="53">
        <v>100</v>
      </c>
      <c r="F25" s="56">
        <f t="shared" si="0"/>
        <v>8000</v>
      </c>
      <c r="G25" s="29"/>
      <c r="H25" s="22"/>
      <c r="I25" s="29"/>
      <c r="J25" s="22" t="s">
        <v>52</v>
      </c>
      <c r="K25" s="50">
        <v>80</v>
      </c>
      <c r="L25" s="29"/>
    </row>
    <row r="26" spans="1:12" s="12" customFormat="1" ht="56.25">
      <c r="A26" s="46">
        <v>4</v>
      </c>
      <c r="B26" s="39" t="s">
        <v>49</v>
      </c>
      <c r="C26" s="48" t="s">
        <v>3</v>
      </c>
      <c r="D26" s="50">
        <v>5</v>
      </c>
      <c r="E26" s="53">
        <v>5000</v>
      </c>
      <c r="F26" s="56">
        <f t="shared" si="0"/>
        <v>25000</v>
      </c>
      <c r="G26" s="37">
        <v>455</v>
      </c>
      <c r="H26" s="22"/>
      <c r="I26" s="28"/>
      <c r="J26" s="61" t="s">
        <v>71</v>
      </c>
      <c r="K26" s="50">
        <v>5</v>
      </c>
      <c r="L26" s="64">
        <v>2275</v>
      </c>
    </row>
    <row r="27" spans="1:12" s="12" customFormat="1" ht="56.25">
      <c r="A27" s="46">
        <v>5</v>
      </c>
      <c r="B27" s="39" t="s">
        <v>50</v>
      </c>
      <c r="C27" s="48" t="s">
        <v>3</v>
      </c>
      <c r="D27" s="50">
        <v>500</v>
      </c>
      <c r="E27" s="53">
        <v>200</v>
      </c>
      <c r="F27" s="56">
        <f t="shared" si="0"/>
        <v>100000</v>
      </c>
      <c r="G27" s="37">
        <v>200</v>
      </c>
      <c r="H27" s="22"/>
      <c r="I27" s="28"/>
      <c r="J27" s="61" t="s">
        <v>71</v>
      </c>
      <c r="K27" s="50">
        <v>500</v>
      </c>
      <c r="L27" s="64">
        <v>100000</v>
      </c>
    </row>
    <row r="28" spans="1:12" s="12" customFormat="1" ht="33.75">
      <c r="A28" s="46">
        <v>6</v>
      </c>
      <c r="B28" s="40" t="s">
        <v>51</v>
      </c>
      <c r="C28" s="49" t="s">
        <v>3</v>
      </c>
      <c r="D28" s="51">
        <v>10</v>
      </c>
      <c r="E28" s="54">
        <v>200</v>
      </c>
      <c r="F28" s="57">
        <f t="shared" si="0"/>
        <v>2000</v>
      </c>
      <c r="G28" s="37">
        <v>200</v>
      </c>
      <c r="H28" s="37">
        <v>165</v>
      </c>
      <c r="I28" s="62" t="s">
        <v>47</v>
      </c>
      <c r="J28" s="22" t="s">
        <v>73</v>
      </c>
      <c r="K28" s="51">
        <v>10</v>
      </c>
      <c r="L28" s="64">
        <v>1650</v>
      </c>
    </row>
    <row r="29" spans="1:12" s="12" customFormat="1" ht="33.75">
      <c r="A29" s="46">
        <v>7</v>
      </c>
      <c r="B29" s="31" t="s">
        <v>57</v>
      </c>
      <c r="C29" s="32" t="s">
        <v>3</v>
      </c>
      <c r="D29" s="52">
        <v>20000</v>
      </c>
      <c r="E29" s="37">
        <v>7</v>
      </c>
      <c r="F29" s="37">
        <f t="shared" si="0"/>
        <v>140000</v>
      </c>
      <c r="G29" s="37">
        <v>6.7</v>
      </c>
      <c r="H29" s="37">
        <v>6.5</v>
      </c>
      <c r="I29" s="62" t="s">
        <v>47</v>
      </c>
      <c r="J29" s="22" t="s">
        <v>73</v>
      </c>
      <c r="K29" s="52">
        <v>20000</v>
      </c>
      <c r="L29" s="64">
        <v>130000</v>
      </c>
    </row>
    <row r="30" spans="1:12" s="12" customFormat="1" ht="56.25">
      <c r="A30" s="46">
        <v>8</v>
      </c>
      <c r="B30" s="30" t="s">
        <v>48</v>
      </c>
      <c r="C30" s="32" t="s">
        <v>3</v>
      </c>
      <c r="D30" s="33">
        <v>5</v>
      </c>
      <c r="E30" s="55">
        <v>2000</v>
      </c>
      <c r="F30" s="37">
        <f t="shared" si="0"/>
        <v>10000</v>
      </c>
      <c r="G30" s="37">
        <v>2000</v>
      </c>
      <c r="H30" s="60"/>
      <c r="I30" s="28"/>
      <c r="J30" s="61" t="s">
        <v>71</v>
      </c>
      <c r="K30" s="33">
        <v>5</v>
      </c>
      <c r="L30" s="64">
        <v>10000</v>
      </c>
    </row>
    <row r="31" spans="1:12" s="12" customFormat="1" ht="56.25">
      <c r="A31" s="46">
        <v>9</v>
      </c>
      <c r="B31" s="30" t="s">
        <v>58</v>
      </c>
      <c r="C31" s="32" t="s">
        <v>3</v>
      </c>
      <c r="D31" s="33">
        <v>2500</v>
      </c>
      <c r="E31" s="55">
        <v>74</v>
      </c>
      <c r="F31" s="37">
        <f t="shared" si="0"/>
        <v>185000</v>
      </c>
      <c r="G31" s="37">
        <v>74</v>
      </c>
      <c r="H31" s="60"/>
      <c r="I31" s="28"/>
      <c r="J31" s="61" t="s">
        <v>71</v>
      </c>
      <c r="K31" s="33">
        <v>2500</v>
      </c>
      <c r="L31" s="64">
        <v>185000</v>
      </c>
    </row>
    <row r="32" spans="1:12" s="12" customFormat="1" ht="60" customHeight="1">
      <c r="A32" s="46">
        <v>10</v>
      </c>
      <c r="B32" s="30" t="s">
        <v>59</v>
      </c>
      <c r="C32" s="32" t="s">
        <v>3</v>
      </c>
      <c r="D32" s="33">
        <v>2</v>
      </c>
      <c r="E32" s="55">
        <v>15000</v>
      </c>
      <c r="F32" s="37">
        <f t="shared" si="0"/>
        <v>30000</v>
      </c>
      <c r="G32" s="60"/>
      <c r="H32" s="60"/>
      <c r="I32" s="28"/>
      <c r="J32" s="61" t="s">
        <v>52</v>
      </c>
      <c r="K32" s="33">
        <v>2</v>
      </c>
      <c r="L32" s="64"/>
    </row>
    <row r="33" spans="1:12" s="12" customFormat="1" ht="12.75">
      <c r="A33" s="47"/>
      <c r="B33" s="41" t="s">
        <v>60</v>
      </c>
      <c r="C33" s="32"/>
      <c r="D33" s="33"/>
      <c r="E33" s="36"/>
      <c r="F33" s="37"/>
      <c r="G33" s="29"/>
      <c r="H33" s="29"/>
      <c r="I33" s="29"/>
      <c r="K33" s="33"/>
      <c r="L33" s="29"/>
    </row>
    <row r="34" spans="1:12" s="12" customFormat="1" ht="72">
      <c r="A34" s="46">
        <v>11</v>
      </c>
      <c r="B34" s="42" t="s">
        <v>61</v>
      </c>
      <c r="C34" s="34" t="s">
        <v>69</v>
      </c>
      <c r="D34" s="35">
        <v>2500</v>
      </c>
      <c r="E34" s="37">
        <v>1800</v>
      </c>
      <c r="F34" s="38">
        <f aca="true" t="shared" si="1" ref="F34:F41">D34*E34</f>
        <v>4500000</v>
      </c>
      <c r="G34" s="38">
        <v>1740</v>
      </c>
      <c r="H34" s="38">
        <v>1735</v>
      </c>
      <c r="I34" s="62" t="s">
        <v>47</v>
      </c>
      <c r="J34" s="61" t="s">
        <v>73</v>
      </c>
      <c r="K34" s="35">
        <v>2500</v>
      </c>
      <c r="L34" s="64">
        <v>4337500</v>
      </c>
    </row>
    <row r="35" spans="1:12" s="12" customFormat="1" ht="33.75">
      <c r="A35" s="46">
        <v>12</v>
      </c>
      <c r="B35" s="59" t="s">
        <v>62</v>
      </c>
      <c r="C35" s="34" t="s">
        <v>69</v>
      </c>
      <c r="D35" s="35">
        <v>1500</v>
      </c>
      <c r="E35" s="37">
        <v>400</v>
      </c>
      <c r="F35" s="38">
        <f t="shared" si="1"/>
        <v>600000</v>
      </c>
      <c r="G35" s="38">
        <v>350</v>
      </c>
      <c r="H35" s="38">
        <v>347</v>
      </c>
      <c r="I35" s="62" t="s">
        <v>47</v>
      </c>
      <c r="J35" s="61" t="s">
        <v>73</v>
      </c>
      <c r="K35" s="35">
        <v>1500</v>
      </c>
      <c r="L35" s="64">
        <v>520500</v>
      </c>
    </row>
    <row r="36" spans="1:12" s="12" customFormat="1" ht="25.5" customHeight="1">
      <c r="A36" s="46">
        <v>13</v>
      </c>
      <c r="B36" s="43" t="s">
        <v>63</v>
      </c>
      <c r="C36" s="34" t="s">
        <v>69</v>
      </c>
      <c r="D36" s="35">
        <v>1000</v>
      </c>
      <c r="E36" s="37">
        <v>400</v>
      </c>
      <c r="F36" s="38">
        <f t="shared" si="1"/>
        <v>400000</v>
      </c>
      <c r="G36" s="38">
        <v>380</v>
      </c>
      <c r="H36" s="38">
        <v>380</v>
      </c>
      <c r="I36" s="63" t="s">
        <v>72</v>
      </c>
      <c r="J36" s="61" t="s">
        <v>74</v>
      </c>
      <c r="K36" s="35">
        <v>1000</v>
      </c>
      <c r="L36" s="64">
        <v>380000</v>
      </c>
    </row>
    <row r="37" spans="1:12" s="12" customFormat="1" ht="60">
      <c r="A37" s="46">
        <v>14</v>
      </c>
      <c r="B37" s="42" t="s">
        <v>64</v>
      </c>
      <c r="C37" s="34" t="s">
        <v>69</v>
      </c>
      <c r="D37" s="35">
        <v>2000</v>
      </c>
      <c r="E37" s="37">
        <v>250</v>
      </c>
      <c r="F37" s="38">
        <f t="shared" si="1"/>
        <v>500000</v>
      </c>
      <c r="G37" s="38">
        <v>230</v>
      </c>
      <c r="H37" s="29"/>
      <c r="I37" s="29"/>
      <c r="J37" s="61" t="s">
        <v>71</v>
      </c>
      <c r="K37" s="35">
        <v>2000</v>
      </c>
      <c r="L37" s="64">
        <v>460000</v>
      </c>
    </row>
    <row r="38" spans="1:12" s="12" customFormat="1" ht="48">
      <c r="A38" s="46">
        <v>15</v>
      </c>
      <c r="B38" s="44" t="s">
        <v>65</v>
      </c>
      <c r="C38" s="34" t="s">
        <v>70</v>
      </c>
      <c r="D38" s="35">
        <v>1000</v>
      </c>
      <c r="E38" s="37">
        <v>1400</v>
      </c>
      <c r="F38" s="38">
        <f t="shared" si="1"/>
        <v>1400000</v>
      </c>
      <c r="G38" s="38">
        <v>1356</v>
      </c>
      <c r="H38" s="38">
        <v>1350</v>
      </c>
      <c r="I38" s="62" t="s">
        <v>47</v>
      </c>
      <c r="J38" s="61" t="s">
        <v>73</v>
      </c>
      <c r="K38" s="35">
        <v>1000</v>
      </c>
      <c r="L38" s="64">
        <v>1350000</v>
      </c>
    </row>
    <row r="39" spans="1:12" s="12" customFormat="1" ht="56.25">
      <c r="A39" s="46">
        <v>16</v>
      </c>
      <c r="B39" s="42" t="s">
        <v>66</v>
      </c>
      <c r="C39" s="34" t="s">
        <v>69</v>
      </c>
      <c r="D39" s="35">
        <v>150</v>
      </c>
      <c r="E39" s="37">
        <v>750</v>
      </c>
      <c r="F39" s="38">
        <f t="shared" si="1"/>
        <v>112500</v>
      </c>
      <c r="G39" s="38">
        <v>56</v>
      </c>
      <c r="H39" s="29"/>
      <c r="I39" s="29"/>
      <c r="J39" s="61" t="s">
        <v>71</v>
      </c>
      <c r="K39" s="35">
        <v>150</v>
      </c>
      <c r="L39" s="64">
        <v>8400</v>
      </c>
    </row>
    <row r="40" spans="1:12" s="12" customFormat="1" ht="84">
      <c r="A40" s="46">
        <v>17</v>
      </c>
      <c r="B40" s="42" t="s">
        <v>67</v>
      </c>
      <c r="C40" s="34" t="s">
        <v>69</v>
      </c>
      <c r="D40" s="35">
        <v>300</v>
      </c>
      <c r="E40" s="37">
        <v>2246.9</v>
      </c>
      <c r="F40" s="38">
        <f t="shared" si="1"/>
        <v>674070</v>
      </c>
      <c r="G40" s="38"/>
      <c r="H40" s="38">
        <v>2245</v>
      </c>
      <c r="I40" s="28"/>
      <c r="J40" s="61" t="s">
        <v>75</v>
      </c>
      <c r="K40" s="35">
        <v>300</v>
      </c>
      <c r="L40" s="64">
        <v>673500</v>
      </c>
    </row>
    <row r="41" spans="1:12" s="12" customFormat="1" ht="57" thickBot="1">
      <c r="A41" s="46">
        <v>18</v>
      </c>
      <c r="B41" s="42" t="s">
        <v>68</v>
      </c>
      <c r="C41" s="34" t="s">
        <v>69</v>
      </c>
      <c r="D41" s="35">
        <v>1000</v>
      </c>
      <c r="E41" s="37">
        <v>1000</v>
      </c>
      <c r="F41" s="38">
        <f t="shared" si="1"/>
        <v>1000000</v>
      </c>
      <c r="G41" s="38">
        <v>980</v>
      </c>
      <c r="H41" s="22"/>
      <c r="I41" s="28"/>
      <c r="J41" s="61" t="s">
        <v>71</v>
      </c>
      <c r="K41" s="35">
        <v>1000</v>
      </c>
      <c r="L41" s="64">
        <v>980000</v>
      </c>
    </row>
    <row r="42" spans="1:13" s="12" customFormat="1" ht="12" thickBot="1">
      <c r="A42" s="13"/>
      <c r="B42" s="13" t="s">
        <v>5</v>
      </c>
      <c r="C42" s="14"/>
      <c r="D42" s="14"/>
      <c r="E42" s="15"/>
      <c r="F42" s="16"/>
      <c r="G42" s="23"/>
      <c r="H42" s="23"/>
      <c r="I42" s="23"/>
      <c r="J42" s="23"/>
      <c r="K42" s="23"/>
      <c r="L42" s="23"/>
      <c r="M42" s="17"/>
    </row>
    <row r="43" s="1" customFormat="1" ht="12.75"/>
    <row r="44" spans="1:3" s="3" customFormat="1" ht="11.25">
      <c r="A44" s="24"/>
      <c r="B44" s="24" t="s">
        <v>31</v>
      </c>
      <c r="C44" s="24"/>
    </row>
    <row r="45" spans="1:3" s="3" customFormat="1" ht="11.25">
      <c r="A45" s="24"/>
      <c r="B45" s="24" t="s">
        <v>32</v>
      </c>
      <c r="C45" s="24"/>
    </row>
    <row r="46" spans="1:9" s="3" customFormat="1" ht="11.25">
      <c r="A46" s="25"/>
      <c r="B46" s="25" t="s">
        <v>9</v>
      </c>
      <c r="C46" s="25"/>
      <c r="G46" s="3" t="s">
        <v>7</v>
      </c>
      <c r="I46" s="3" t="s">
        <v>7</v>
      </c>
    </row>
    <row r="47" spans="1:3" s="3" customFormat="1" ht="11.25">
      <c r="A47" s="24"/>
      <c r="B47" s="24" t="s">
        <v>34</v>
      </c>
      <c r="C47" s="24"/>
    </row>
    <row r="48" spans="1:9" s="3" customFormat="1" ht="11.25">
      <c r="A48" s="25"/>
      <c r="B48" s="25" t="s">
        <v>40</v>
      </c>
      <c r="C48" s="25"/>
      <c r="G48" s="6" t="s">
        <v>33</v>
      </c>
      <c r="I48" s="6" t="s">
        <v>33</v>
      </c>
    </row>
    <row r="49" spans="1:9" s="3" customFormat="1" ht="11.25">
      <c r="A49" s="25"/>
      <c r="B49" s="25" t="s">
        <v>43</v>
      </c>
      <c r="C49" s="25"/>
      <c r="G49" s="6" t="s">
        <v>44</v>
      </c>
      <c r="I49" s="6" t="s">
        <v>44</v>
      </c>
    </row>
    <row r="50" spans="1:9" s="3" customFormat="1" ht="11.25">
      <c r="A50" s="25"/>
      <c r="B50" s="25" t="s">
        <v>37</v>
      </c>
      <c r="C50" s="25"/>
      <c r="G50" s="6" t="s">
        <v>38</v>
      </c>
      <c r="I50" s="6" t="s">
        <v>38</v>
      </c>
    </row>
    <row r="51" spans="1:9" s="3" customFormat="1" ht="11.25">
      <c r="A51" s="25"/>
      <c r="B51" s="25" t="s">
        <v>35</v>
      </c>
      <c r="C51" s="25"/>
      <c r="G51" s="6" t="s">
        <v>36</v>
      </c>
      <c r="I51" s="6" t="s">
        <v>36</v>
      </c>
    </row>
    <row r="52" spans="1:3" s="3" customFormat="1" ht="11.25">
      <c r="A52" s="24"/>
      <c r="B52" s="24" t="s">
        <v>22</v>
      </c>
      <c r="C52" s="24"/>
    </row>
    <row r="53" spans="1:9" s="3" customFormat="1" ht="11.25">
      <c r="A53" s="25"/>
      <c r="B53" s="25" t="s">
        <v>39</v>
      </c>
      <c r="C53" s="25"/>
      <c r="G53" s="6" t="s">
        <v>10</v>
      </c>
      <c r="I53" s="6" t="s">
        <v>10</v>
      </c>
    </row>
    <row r="54" s="3" customFormat="1" ht="11.25"/>
  </sheetData>
  <sheetProtection/>
  <mergeCells count="3">
    <mergeCell ref="B1:K1"/>
    <mergeCell ref="B2:K2"/>
    <mergeCell ref="B22:F22"/>
  </mergeCells>
  <printOptions/>
  <pageMargins left="0.2755905511811024" right="0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1" max="1" width="5.875" style="0" customWidth="1"/>
    <col min="2" max="2" width="19.375" style="0" customWidth="1"/>
    <col min="4" max="4" width="8.375" style="0" customWidth="1"/>
    <col min="5" max="5" width="10.75390625" style="0" customWidth="1"/>
    <col min="6" max="6" width="16.375" style="0" customWidth="1"/>
    <col min="7" max="7" width="14.25390625" style="1" customWidth="1"/>
    <col min="8" max="8" width="17.375" style="1" customWidth="1"/>
    <col min="9" max="9" width="14.25390625" style="1" customWidth="1"/>
    <col min="10" max="10" width="30.375" style="1" customWidth="1"/>
    <col min="11" max="12" width="14.25390625" style="1" customWidth="1"/>
    <col min="13" max="13" width="11.25390625" style="1" customWidth="1"/>
    <col min="14" max="14" width="9.125" style="1" customWidth="1"/>
  </cols>
  <sheetData>
    <row r="1" spans="2:12" ht="20.25" customHeight="1"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8"/>
    </row>
    <row r="2" spans="2:14" s="3" customFormat="1" ht="100.5" customHeight="1">
      <c r="B2" s="66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2"/>
      <c r="M2" s="12"/>
      <c r="N2" s="12"/>
    </row>
    <row r="3" spans="1:14" s="3" customFormat="1" ht="51" customHeight="1">
      <c r="A3" s="2"/>
      <c r="B3" s="2"/>
      <c r="C3" s="2"/>
      <c r="D3" s="2"/>
      <c r="E3" s="2"/>
      <c r="F3" s="2"/>
      <c r="G3" s="12"/>
      <c r="H3" s="2"/>
      <c r="I3" s="12"/>
      <c r="J3" s="2"/>
      <c r="K3" s="2"/>
      <c r="L3" s="2"/>
      <c r="M3" s="12"/>
      <c r="N3" s="12"/>
    </row>
    <row r="4" spans="1:14" s="3" customFormat="1" ht="22.5" customHeight="1">
      <c r="A4" s="4"/>
      <c r="B4" s="4" t="s">
        <v>13</v>
      </c>
      <c r="C4" s="4"/>
      <c r="G4" s="18" t="s">
        <v>14</v>
      </c>
      <c r="H4" s="12"/>
      <c r="I4" s="18"/>
      <c r="J4" s="12"/>
      <c r="L4" s="18"/>
      <c r="M4" s="12"/>
      <c r="N4" s="12"/>
    </row>
    <row r="5" spans="7:14" s="3" customFormat="1" ht="13.5" customHeight="1">
      <c r="G5" s="19" t="s">
        <v>15</v>
      </c>
      <c r="H5" s="12"/>
      <c r="I5" s="19"/>
      <c r="J5" s="12"/>
      <c r="L5" s="19"/>
      <c r="M5" s="12"/>
      <c r="N5" s="12"/>
    </row>
    <row r="6" spans="7:14" s="3" customFormat="1" ht="15" customHeight="1">
      <c r="G6" s="19" t="s">
        <v>46</v>
      </c>
      <c r="H6" s="12"/>
      <c r="I6" s="19"/>
      <c r="J6" s="12"/>
      <c r="L6" s="19"/>
      <c r="M6" s="12"/>
      <c r="N6" s="12"/>
    </row>
    <row r="7" spans="7:14" s="3" customFormat="1" ht="11.25">
      <c r="G7" s="19" t="s">
        <v>16</v>
      </c>
      <c r="H7" s="12"/>
      <c r="I7" s="19"/>
      <c r="J7" s="12"/>
      <c r="L7" s="19"/>
      <c r="M7" s="12"/>
      <c r="N7" s="12"/>
    </row>
    <row r="8" spans="5:14" s="3" customFormat="1" ht="11.25">
      <c r="E8" s="6"/>
      <c r="F8" s="6"/>
      <c r="G8" s="12"/>
      <c r="H8" s="12"/>
      <c r="I8" s="12"/>
      <c r="J8" s="12"/>
      <c r="K8" s="12"/>
      <c r="L8" s="12"/>
      <c r="M8" s="12"/>
      <c r="N8" s="12"/>
    </row>
    <row r="9" spans="1:14" s="3" customFormat="1" ht="11.25">
      <c r="A9" s="5"/>
      <c r="B9" s="5" t="s">
        <v>54</v>
      </c>
      <c r="C9" s="5"/>
      <c r="E9" s="6"/>
      <c r="F9" s="6"/>
      <c r="G9" s="12"/>
      <c r="H9" s="12"/>
      <c r="I9" s="12"/>
      <c r="J9" s="12"/>
      <c r="K9" s="12"/>
      <c r="L9" s="12"/>
      <c r="M9" s="12"/>
      <c r="N9" s="12"/>
    </row>
    <row r="10" spans="1:14" s="3" customFormat="1" ht="11.25">
      <c r="A10" s="5"/>
      <c r="B10" s="5"/>
      <c r="C10" s="5"/>
      <c r="E10" s="6"/>
      <c r="F10" s="6"/>
      <c r="G10" s="12"/>
      <c r="H10" s="12"/>
      <c r="I10" s="12"/>
      <c r="J10" s="12"/>
      <c r="K10" s="12"/>
      <c r="L10" s="12"/>
      <c r="M10" s="12"/>
      <c r="N10" s="12"/>
    </row>
    <row r="11" spans="1:14" s="3" customFormat="1" ht="11.25">
      <c r="A11" s="7"/>
      <c r="B11" s="7" t="s">
        <v>17</v>
      </c>
      <c r="C11" s="7"/>
      <c r="D11" s="3" t="s">
        <v>20</v>
      </c>
      <c r="G11" s="12"/>
      <c r="H11" s="12"/>
      <c r="I11" s="12"/>
      <c r="J11" s="12"/>
      <c r="K11" s="12"/>
      <c r="L11" s="12"/>
      <c r="M11" s="12"/>
      <c r="N11" s="12"/>
    </row>
    <row r="12" spans="1:14" s="3" customFormat="1" ht="11.25">
      <c r="A12" s="7"/>
      <c r="B12" s="7" t="s">
        <v>18</v>
      </c>
      <c r="C12" s="7"/>
      <c r="D12" s="5" t="s">
        <v>23</v>
      </c>
      <c r="E12" s="5"/>
      <c r="F12" s="5"/>
      <c r="G12" s="12"/>
      <c r="H12" s="12"/>
      <c r="I12" s="12"/>
      <c r="J12" s="12"/>
      <c r="K12" s="12"/>
      <c r="L12" s="12"/>
      <c r="M12" s="12"/>
      <c r="N12" s="12"/>
    </row>
    <row r="13" spans="3:14" s="3" customFormat="1" ht="11.25">
      <c r="C13" s="7"/>
      <c r="D13" s="5" t="s">
        <v>41</v>
      </c>
      <c r="G13" s="12"/>
      <c r="H13" s="12"/>
      <c r="I13" s="12"/>
      <c r="J13" s="12"/>
      <c r="K13" s="12"/>
      <c r="L13" s="12"/>
      <c r="M13" s="12"/>
      <c r="N13" s="12"/>
    </row>
    <row r="14" spans="1:14" s="3" customFormat="1" ht="11.25">
      <c r="A14" s="7"/>
      <c r="B14" s="7"/>
      <c r="C14" s="7"/>
      <c r="D14" s="6" t="s">
        <v>21</v>
      </c>
      <c r="G14" s="12"/>
      <c r="H14" s="12"/>
      <c r="I14" s="12"/>
      <c r="J14" s="12"/>
      <c r="K14" s="12"/>
      <c r="L14" s="12"/>
      <c r="M14" s="12"/>
      <c r="N14" s="12"/>
    </row>
    <row r="15" spans="1:14" s="3" customFormat="1" ht="11.25">
      <c r="A15" s="7"/>
      <c r="B15" s="7"/>
      <c r="C15" s="7"/>
      <c r="D15" s="6" t="s">
        <v>45</v>
      </c>
      <c r="G15" s="12"/>
      <c r="H15" s="12"/>
      <c r="I15" s="12"/>
      <c r="J15" s="12"/>
      <c r="K15" s="12"/>
      <c r="L15" s="12"/>
      <c r="M15" s="12"/>
      <c r="N15" s="12"/>
    </row>
    <row r="16" spans="1:14" s="3" customFormat="1" ht="11.25">
      <c r="A16" s="7"/>
      <c r="B16" s="7" t="s">
        <v>22</v>
      </c>
      <c r="C16" s="7"/>
      <c r="D16" s="5" t="s">
        <v>24</v>
      </c>
      <c r="G16" s="12"/>
      <c r="H16" s="12"/>
      <c r="I16" s="12"/>
      <c r="J16" s="12"/>
      <c r="K16" s="12"/>
      <c r="L16" s="12"/>
      <c r="M16" s="12"/>
      <c r="N16" s="12"/>
    </row>
    <row r="17" spans="1:14" s="3" customFormat="1" ht="11.25">
      <c r="A17" s="5"/>
      <c r="B17" s="5"/>
      <c r="C17" s="7"/>
      <c r="E17" s="5"/>
      <c r="F17" s="5"/>
      <c r="G17" s="12"/>
      <c r="H17" s="12"/>
      <c r="I17" s="12"/>
      <c r="J17" s="12"/>
      <c r="K17" s="12"/>
      <c r="L17" s="12"/>
      <c r="M17" s="12"/>
      <c r="N17" s="12"/>
    </row>
    <row r="18" spans="1:14" s="3" customFormat="1" ht="11.25">
      <c r="A18" s="5"/>
      <c r="B18" s="5"/>
      <c r="C18" s="7"/>
      <c r="E18" s="5"/>
      <c r="F18" s="5"/>
      <c r="G18" s="12"/>
      <c r="H18" s="12"/>
      <c r="I18" s="12"/>
      <c r="J18" s="12"/>
      <c r="K18" s="12"/>
      <c r="L18" s="12"/>
      <c r="M18" s="12"/>
      <c r="N18" s="12"/>
    </row>
    <row r="19" ht="13.5" thickBot="1"/>
    <row r="20" spans="1:14" s="3" customFormat="1" ht="57" thickBot="1">
      <c r="A20" s="9" t="s">
        <v>42</v>
      </c>
      <c r="B20" s="9" t="s">
        <v>1</v>
      </c>
      <c r="C20" s="10" t="s">
        <v>2</v>
      </c>
      <c r="D20" s="10" t="s">
        <v>8</v>
      </c>
      <c r="E20" s="10" t="s">
        <v>25</v>
      </c>
      <c r="F20" s="10" t="s">
        <v>26</v>
      </c>
      <c r="G20" s="10" t="s">
        <v>55</v>
      </c>
      <c r="H20" s="21" t="s">
        <v>56</v>
      </c>
      <c r="I20" s="10" t="s">
        <v>27</v>
      </c>
      <c r="J20" s="21" t="s">
        <v>28</v>
      </c>
      <c r="K20" s="21" t="s">
        <v>29</v>
      </c>
      <c r="L20" s="21" t="s">
        <v>30</v>
      </c>
      <c r="M20" s="12"/>
      <c r="N20" s="12"/>
    </row>
    <row r="21" spans="1:14" s="3" customFormat="1" ht="12" thickBot="1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20">
        <v>6</v>
      </c>
      <c r="H21" s="20">
        <v>7</v>
      </c>
      <c r="I21" s="20">
        <v>6</v>
      </c>
      <c r="J21" s="20">
        <v>7</v>
      </c>
      <c r="K21" s="20">
        <v>8</v>
      </c>
      <c r="L21" s="20">
        <v>9</v>
      </c>
      <c r="M21" s="12"/>
      <c r="N21" s="12"/>
    </row>
    <row r="22" spans="1:12" s="12" customFormat="1" ht="15" customHeight="1">
      <c r="A22" s="45"/>
      <c r="B22" s="67" t="s">
        <v>0</v>
      </c>
      <c r="C22" s="68"/>
      <c r="D22" s="68"/>
      <c r="E22" s="68"/>
      <c r="F22" s="69"/>
      <c r="G22" s="26"/>
      <c r="H22" s="26"/>
      <c r="I22" s="26"/>
      <c r="J22" s="26"/>
      <c r="K22" s="26"/>
      <c r="L22" s="26"/>
    </row>
    <row r="23" spans="1:12" s="12" customFormat="1" ht="44.25" customHeight="1">
      <c r="A23" s="46">
        <v>1</v>
      </c>
      <c r="B23" s="39" t="s">
        <v>6</v>
      </c>
      <c r="C23" s="48" t="s">
        <v>4</v>
      </c>
      <c r="D23" s="50">
        <v>2</v>
      </c>
      <c r="E23" s="37">
        <v>19000</v>
      </c>
      <c r="F23" s="37">
        <f aca="true" t="shared" si="0" ref="F23:F32">D23*E23</f>
        <v>38000</v>
      </c>
      <c r="G23" s="58"/>
      <c r="H23" s="22"/>
      <c r="I23" s="27"/>
      <c r="J23" s="22" t="s">
        <v>52</v>
      </c>
      <c r="K23" s="50">
        <v>2</v>
      </c>
      <c r="L23" s="27"/>
    </row>
    <row r="24" spans="1:12" s="12" customFormat="1" ht="59.25" customHeight="1">
      <c r="A24" s="46">
        <v>2</v>
      </c>
      <c r="B24" s="39" t="s">
        <v>11</v>
      </c>
      <c r="C24" s="48" t="s">
        <v>3</v>
      </c>
      <c r="D24" s="50">
        <v>50</v>
      </c>
      <c r="E24" s="53">
        <v>100</v>
      </c>
      <c r="F24" s="56">
        <f t="shared" si="0"/>
        <v>5000</v>
      </c>
      <c r="G24" s="37">
        <v>96</v>
      </c>
      <c r="H24" s="22"/>
      <c r="I24" s="28"/>
      <c r="J24" s="61" t="s">
        <v>71</v>
      </c>
      <c r="K24" s="50">
        <v>50</v>
      </c>
      <c r="L24" s="64">
        <v>4800</v>
      </c>
    </row>
    <row r="25" spans="1:12" s="12" customFormat="1" ht="45">
      <c r="A25" s="46">
        <v>3</v>
      </c>
      <c r="B25" s="39" t="s">
        <v>12</v>
      </c>
      <c r="C25" s="48" t="s">
        <v>3</v>
      </c>
      <c r="D25" s="50">
        <v>80</v>
      </c>
      <c r="E25" s="53">
        <v>100</v>
      </c>
      <c r="F25" s="56">
        <f t="shared" si="0"/>
        <v>8000</v>
      </c>
      <c r="G25" s="29"/>
      <c r="H25" s="22"/>
      <c r="I25" s="29"/>
      <c r="J25" s="22" t="s">
        <v>52</v>
      </c>
      <c r="K25" s="50">
        <v>80</v>
      </c>
      <c r="L25" s="29"/>
    </row>
    <row r="26" spans="1:12" s="12" customFormat="1" ht="56.25">
      <c r="A26" s="46">
        <v>4</v>
      </c>
      <c r="B26" s="39" t="s">
        <v>49</v>
      </c>
      <c r="C26" s="48" t="s">
        <v>3</v>
      </c>
      <c r="D26" s="50">
        <v>5</v>
      </c>
      <c r="E26" s="53">
        <v>5000</v>
      </c>
      <c r="F26" s="56">
        <f t="shared" si="0"/>
        <v>25000</v>
      </c>
      <c r="G26" s="37">
        <v>455</v>
      </c>
      <c r="H26" s="22"/>
      <c r="I26" s="28"/>
      <c r="J26" s="61" t="s">
        <v>71</v>
      </c>
      <c r="K26" s="50">
        <v>5</v>
      </c>
      <c r="L26" s="64">
        <v>2275</v>
      </c>
    </row>
    <row r="27" spans="1:12" s="12" customFormat="1" ht="56.25">
      <c r="A27" s="46">
        <v>5</v>
      </c>
      <c r="B27" s="39" t="s">
        <v>50</v>
      </c>
      <c r="C27" s="48" t="s">
        <v>3</v>
      </c>
      <c r="D27" s="50">
        <v>500</v>
      </c>
      <c r="E27" s="53">
        <v>200</v>
      </c>
      <c r="F27" s="56">
        <f t="shared" si="0"/>
        <v>100000</v>
      </c>
      <c r="G27" s="37">
        <v>200</v>
      </c>
      <c r="H27" s="22"/>
      <c r="I27" s="28"/>
      <c r="J27" s="61" t="s">
        <v>71</v>
      </c>
      <c r="K27" s="50">
        <v>500</v>
      </c>
      <c r="L27" s="64">
        <v>100000</v>
      </c>
    </row>
    <row r="28" spans="1:12" s="12" customFormat="1" ht="33.75">
      <c r="A28" s="46">
        <v>6</v>
      </c>
      <c r="B28" s="40" t="s">
        <v>51</v>
      </c>
      <c r="C28" s="49" t="s">
        <v>3</v>
      </c>
      <c r="D28" s="51">
        <v>10</v>
      </c>
      <c r="E28" s="54">
        <v>200</v>
      </c>
      <c r="F28" s="57">
        <f t="shared" si="0"/>
        <v>2000</v>
      </c>
      <c r="G28" s="37">
        <v>200</v>
      </c>
      <c r="H28" s="37">
        <v>165</v>
      </c>
      <c r="I28" s="62" t="s">
        <v>47</v>
      </c>
      <c r="J28" s="22" t="s">
        <v>73</v>
      </c>
      <c r="K28" s="51">
        <v>10</v>
      </c>
      <c r="L28" s="64">
        <v>1650</v>
      </c>
    </row>
    <row r="29" spans="1:12" s="12" customFormat="1" ht="33.75">
      <c r="A29" s="46">
        <v>7</v>
      </c>
      <c r="B29" s="31" t="s">
        <v>57</v>
      </c>
      <c r="C29" s="32" t="s">
        <v>3</v>
      </c>
      <c r="D29" s="52">
        <v>20000</v>
      </c>
      <c r="E29" s="37">
        <v>7</v>
      </c>
      <c r="F29" s="37">
        <f t="shared" si="0"/>
        <v>140000</v>
      </c>
      <c r="G29" s="37">
        <v>6.7</v>
      </c>
      <c r="H29" s="37">
        <v>6.5</v>
      </c>
      <c r="I29" s="62" t="s">
        <v>47</v>
      </c>
      <c r="J29" s="22" t="s">
        <v>73</v>
      </c>
      <c r="K29" s="52">
        <v>20000</v>
      </c>
      <c r="L29" s="64">
        <v>130000</v>
      </c>
    </row>
    <row r="30" spans="1:12" s="12" customFormat="1" ht="56.25">
      <c r="A30" s="46">
        <v>8</v>
      </c>
      <c r="B30" s="30" t="s">
        <v>48</v>
      </c>
      <c r="C30" s="32" t="s">
        <v>3</v>
      </c>
      <c r="D30" s="33">
        <v>5</v>
      </c>
      <c r="E30" s="55">
        <v>2000</v>
      </c>
      <c r="F30" s="37">
        <f t="shared" si="0"/>
        <v>10000</v>
      </c>
      <c r="G30" s="37">
        <v>2000</v>
      </c>
      <c r="H30" s="60"/>
      <c r="I30" s="28"/>
      <c r="J30" s="61" t="s">
        <v>71</v>
      </c>
      <c r="K30" s="33">
        <v>5</v>
      </c>
      <c r="L30" s="64">
        <v>10000</v>
      </c>
    </row>
    <row r="31" spans="1:12" s="12" customFormat="1" ht="56.25">
      <c r="A31" s="46">
        <v>9</v>
      </c>
      <c r="B31" s="30" t="s">
        <v>58</v>
      </c>
      <c r="C31" s="32" t="s">
        <v>3</v>
      </c>
      <c r="D31" s="33">
        <v>2500</v>
      </c>
      <c r="E31" s="55">
        <v>74</v>
      </c>
      <c r="F31" s="37">
        <f t="shared" si="0"/>
        <v>185000</v>
      </c>
      <c r="G31" s="37">
        <v>74</v>
      </c>
      <c r="H31" s="60"/>
      <c r="I31" s="28"/>
      <c r="J31" s="61" t="s">
        <v>71</v>
      </c>
      <c r="K31" s="33">
        <v>2500</v>
      </c>
      <c r="L31" s="64">
        <v>185000</v>
      </c>
    </row>
    <row r="32" spans="1:12" s="12" customFormat="1" ht="60" customHeight="1">
      <c r="A32" s="46">
        <v>10</v>
      </c>
      <c r="B32" s="30" t="s">
        <v>59</v>
      </c>
      <c r="C32" s="32" t="s">
        <v>3</v>
      </c>
      <c r="D32" s="33">
        <v>2</v>
      </c>
      <c r="E32" s="55">
        <v>15000</v>
      </c>
      <c r="F32" s="37">
        <f t="shared" si="0"/>
        <v>30000</v>
      </c>
      <c r="G32" s="60"/>
      <c r="H32" s="60"/>
      <c r="I32" s="28"/>
      <c r="J32" s="61" t="s">
        <v>52</v>
      </c>
      <c r="K32" s="33">
        <v>2</v>
      </c>
      <c r="L32" s="64"/>
    </row>
    <row r="33" spans="1:12" s="12" customFormat="1" ht="12.75">
      <c r="A33" s="47"/>
      <c r="B33" s="41" t="s">
        <v>60</v>
      </c>
      <c r="C33" s="32"/>
      <c r="D33" s="33"/>
      <c r="E33" s="36"/>
      <c r="F33" s="37"/>
      <c r="G33" s="29"/>
      <c r="H33" s="29"/>
      <c r="I33" s="29"/>
      <c r="K33" s="33"/>
      <c r="L33" s="29"/>
    </row>
    <row r="34" spans="1:12" s="12" customFormat="1" ht="72">
      <c r="A34" s="46">
        <v>11</v>
      </c>
      <c r="B34" s="42" t="s">
        <v>61</v>
      </c>
      <c r="C34" s="34" t="s">
        <v>69</v>
      </c>
      <c r="D34" s="35">
        <v>2500</v>
      </c>
      <c r="E34" s="37">
        <v>1800</v>
      </c>
      <c r="F34" s="38">
        <f aca="true" t="shared" si="1" ref="F34:F41">D34*E34</f>
        <v>4500000</v>
      </c>
      <c r="G34" s="38">
        <v>1740</v>
      </c>
      <c r="H34" s="38">
        <v>1735</v>
      </c>
      <c r="I34" s="62" t="s">
        <v>47</v>
      </c>
      <c r="J34" s="61" t="s">
        <v>73</v>
      </c>
      <c r="K34" s="35">
        <v>2500</v>
      </c>
      <c r="L34" s="64">
        <v>4337500</v>
      </c>
    </row>
    <row r="35" spans="1:12" s="12" customFormat="1" ht="33.75">
      <c r="A35" s="46">
        <v>12</v>
      </c>
      <c r="B35" s="59" t="s">
        <v>62</v>
      </c>
      <c r="C35" s="34" t="s">
        <v>69</v>
      </c>
      <c r="D35" s="35">
        <v>1500</v>
      </c>
      <c r="E35" s="37">
        <v>400</v>
      </c>
      <c r="F35" s="38">
        <f t="shared" si="1"/>
        <v>600000</v>
      </c>
      <c r="G35" s="38">
        <v>350</v>
      </c>
      <c r="H35" s="38">
        <v>347</v>
      </c>
      <c r="I35" s="62" t="s">
        <v>47</v>
      </c>
      <c r="J35" s="61" t="s">
        <v>73</v>
      </c>
      <c r="K35" s="35">
        <v>1500</v>
      </c>
      <c r="L35" s="64">
        <v>520500</v>
      </c>
    </row>
    <row r="36" spans="1:12" s="12" customFormat="1" ht="25.5" customHeight="1">
      <c r="A36" s="46">
        <v>13</v>
      </c>
      <c r="B36" s="43" t="s">
        <v>63</v>
      </c>
      <c r="C36" s="34" t="s">
        <v>69</v>
      </c>
      <c r="D36" s="35">
        <v>1000</v>
      </c>
      <c r="E36" s="37">
        <v>400</v>
      </c>
      <c r="F36" s="38">
        <f t="shared" si="1"/>
        <v>400000</v>
      </c>
      <c r="G36" s="38">
        <v>380</v>
      </c>
      <c r="H36" s="38">
        <v>380</v>
      </c>
      <c r="I36" s="63" t="s">
        <v>72</v>
      </c>
      <c r="J36" s="61" t="s">
        <v>74</v>
      </c>
      <c r="K36" s="35">
        <v>1000</v>
      </c>
      <c r="L36" s="64">
        <v>380000</v>
      </c>
    </row>
    <row r="37" spans="1:12" s="12" customFormat="1" ht="60">
      <c r="A37" s="46">
        <v>14</v>
      </c>
      <c r="B37" s="42" t="s">
        <v>64</v>
      </c>
      <c r="C37" s="34" t="s">
        <v>69</v>
      </c>
      <c r="D37" s="35">
        <v>2000</v>
      </c>
      <c r="E37" s="37">
        <v>250</v>
      </c>
      <c r="F37" s="38">
        <f t="shared" si="1"/>
        <v>500000</v>
      </c>
      <c r="G37" s="38">
        <v>230</v>
      </c>
      <c r="H37" s="29"/>
      <c r="I37" s="29"/>
      <c r="J37" s="61" t="s">
        <v>71</v>
      </c>
      <c r="K37" s="35">
        <v>2000</v>
      </c>
      <c r="L37" s="64">
        <v>460000</v>
      </c>
    </row>
    <row r="38" spans="1:12" s="12" customFormat="1" ht="48">
      <c r="A38" s="46">
        <v>15</v>
      </c>
      <c r="B38" s="44" t="s">
        <v>65</v>
      </c>
      <c r="C38" s="34" t="s">
        <v>70</v>
      </c>
      <c r="D38" s="35">
        <v>1000</v>
      </c>
      <c r="E38" s="37">
        <v>1400</v>
      </c>
      <c r="F38" s="38">
        <f t="shared" si="1"/>
        <v>1400000</v>
      </c>
      <c r="G38" s="38">
        <v>1356</v>
      </c>
      <c r="H38" s="38">
        <v>1350</v>
      </c>
      <c r="I38" s="62" t="s">
        <v>47</v>
      </c>
      <c r="J38" s="61" t="s">
        <v>73</v>
      </c>
      <c r="K38" s="35">
        <v>1000</v>
      </c>
      <c r="L38" s="64">
        <v>1350000</v>
      </c>
    </row>
    <row r="39" spans="1:12" s="12" customFormat="1" ht="56.25">
      <c r="A39" s="46">
        <v>16</v>
      </c>
      <c r="B39" s="42" t="s">
        <v>66</v>
      </c>
      <c r="C39" s="34" t="s">
        <v>69</v>
      </c>
      <c r="D39" s="35">
        <v>150</v>
      </c>
      <c r="E39" s="37">
        <v>750</v>
      </c>
      <c r="F39" s="38">
        <f t="shared" si="1"/>
        <v>112500</v>
      </c>
      <c r="G39" s="38">
        <v>56</v>
      </c>
      <c r="H39" s="29"/>
      <c r="I39" s="29"/>
      <c r="J39" s="61" t="s">
        <v>71</v>
      </c>
      <c r="K39" s="35">
        <v>150</v>
      </c>
      <c r="L39" s="64">
        <v>8400</v>
      </c>
    </row>
    <row r="40" spans="1:12" s="12" customFormat="1" ht="84">
      <c r="A40" s="46">
        <v>17</v>
      </c>
      <c r="B40" s="42" t="s">
        <v>67</v>
      </c>
      <c r="C40" s="34" t="s">
        <v>69</v>
      </c>
      <c r="D40" s="35">
        <v>300</v>
      </c>
      <c r="E40" s="37">
        <v>2246.9</v>
      </c>
      <c r="F40" s="38">
        <f t="shared" si="1"/>
        <v>674070</v>
      </c>
      <c r="G40" s="38"/>
      <c r="H40" s="38">
        <v>2245</v>
      </c>
      <c r="I40" s="28"/>
      <c r="J40" s="61" t="s">
        <v>75</v>
      </c>
      <c r="K40" s="35">
        <v>300</v>
      </c>
      <c r="L40" s="64">
        <v>673500</v>
      </c>
    </row>
    <row r="41" spans="1:12" s="12" customFormat="1" ht="57" thickBot="1">
      <c r="A41" s="46">
        <v>18</v>
      </c>
      <c r="B41" s="42" t="s">
        <v>68</v>
      </c>
      <c r="C41" s="34" t="s">
        <v>69</v>
      </c>
      <c r="D41" s="35">
        <v>1000</v>
      </c>
      <c r="E41" s="37">
        <v>1000</v>
      </c>
      <c r="F41" s="38">
        <f t="shared" si="1"/>
        <v>1000000</v>
      </c>
      <c r="G41" s="38">
        <v>980</v>
      </c>
      <c r="H41" s="22"/>
      <c r="I41" s="28"/>
      <c r="J41" s="61" t="s">
        <v>71</v>
      </c>
      <c r="K41" s="35">
        <v>1000</v>
      </c>
      <c r="L41" s="64">
        <v>980000</v>
      </c>
    </row>
    <row r="42" spans="1:13" s="12" customFormat="1" ht="12" thickBot="1">
      <c r="A42" s="13"/>
      <c r="B42" s="13" t="s">
        <v>5</v>
      </c>
      <c r="C42" s="14"/>
      <c r="D42" s="14"/>
      <c r="E42" s="15"/>
      <c r="F42" s="16"/>
      <c r="G42" s="23"/>
      <c r="H42" s="23"/>
      <c r="I42" s="23"/>
      <c r="J42" s="23"/>
      <c r="K42" s="23"/>
      <c r="L42" s="23"/>
      <c r="M42" s="17"/>
    </row>
    <row r="43" s="1" customFormat="1" ht="12.75"/>
    <row r="44" spans="1:3" s="3" customFormat="1" ht="11.25">
      <c r="A44" s="24"/>
      <c r="B44" s="24" t="s">
        <v>31</v>
      </c>
      <c r="C44" s="24"/>
    </row>
    <row r="45" spans="1:3" s="3" customFormat="1" ht="11.25">
      <c r="A45" s="24"/>
      <c r="B45" s="24" t="s">
        <v>32</v>
      </c>
      <c r="C45" s="24"/>
    </row>
    <row r="46" spans="1:9" s="3" customFormat="1" ht="11.25">
      <c r="A46" s="25"/>
      <c r="B46" s="25" t="s">
        <v>9</v>
      </c>
      <c r="C46" s="25"/>
      <c r="G46" s="3" t="s">
        <v>7</v>
      </c>
      <c r="I46" s="3" t="s">
        <v>7</v>
      </c>
    </row>
    <row r="47" spans="1:3" s="3" customFormat="1" ht="11.25">
      <c r="A47" s="24"/>
      <c r="B47" s="24" t="s">
        <v>34</v>
      </c>
      <c r="C47" s="24"/>
    </row>
    <row r="48" spans="1:9" s="3" customFormat="1" ht="11.25">
      <c r="A48" s="25"/>
      <c r="B48" s="25" t="s">
        <v>40</v>
      </c>
      <c r="C48" s="25"/>
      <c r="G48" s="6" t="s">
        <v>33</v>
      </c>
      <c r="I48" s="6" t="s">
        <v>33</v>
      </c>
    </row>
    <row r="49" spans="1:9" s="3" customFormat="1" ht="11.25">
      <c r="A49" s="25"/>
      <c r="B49" s="25" t="s">
        <v>43</v>
      </c>
      <c r="C49" s="25"/>
      <c r="G49" s="6" t="s">
        <v>44</v>
      </c>
      <c r="I49" s="6" t="s">
        <v>44</v>
      </c>
    </row>
    <row r="50" spans="1:9" s="3" customFormat="1" ht="11.25">
      <c r="A50" s="25"/>
      <c r="B50" s="25" t="s">
        <v>37</v>
      </c>
      <c r="C50" s="25"/>
      <c r="G50" s="6" t="s">
        <v>38</v>
      </c>
      <c r="I50" s="6" t="s">
        <v>38</v>
      </c>
    </row>
    <row r="51" spans="1:9" s="3" customFormat="1" ht="11.25">
      <c r="A51" s="25"/>
      <c r="B51" s="25" t="s">
        <v>35</v>
      </c>
      <c r="C51" s="25"/>
      <c r="G51" s="6" t="s">
        <v>36</v>
      </c>
      <c r="I51" s="6" t="s">
        <v>36</v>
      </c>
    </row>
    <row r="52" spans="1:3" s="3" customFormat="1" ht="11.25">
      <c r="A52" s="24"/>
      <c r="B52" s="24" t="s">
        <v>22</v>
      </c>
      <c r="C52" s="24"/>
    </row>
    <row r="53" spans="1:9" s="3" customFormat="1" ht="11.25">
      <c r="A53" s="25"/>
      <c r="B53" s="25" t="s">
        <v>39</v>
      </c>
      <c r="C53" s="25"/>
      <c r="G53" s="6" t="s">
        <v>10</v>
      </c>
      <c r="I53" s="6" t="s">
        <v>10</v>
      </c>
    </row>
    <row r="54" s="3" customFormat="1" ht="11.25"/>
  </sheetData>
  <sheetProtection/>
  <mergeCells count="3">
    <mergeCell ref="B1:K1"/>
    <mergeCell ref="B2:K2"/>
    <mergeCell ref="B22:F22"/>
  </mergeCells>
  <printOptions/>
  <pageMargins left="0.2755905511811024" right="0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2018-09-27T07:58:34Z</cp:lastPrinted>
  <dcterms:created xsi:type="dcterms:W3CDTF">2009-04-02T10:24:03Z</dcterms:created>
  <dcterms:modified xsi:type="dcterms:W3CDTF">2018-09-27T08:09:27Z</dcterms:modified>
  <cp:category/>
  <cp:version/>
  <cp:contentType/>
  <cp:contentStatus/>
</cp:coreProperties>
</file>